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600" windowHeight="8190" tabRatio="746"/>
  </bookViews>
  <sheets>
    <sheet name="Лист2" sheetId="4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6" i="4"/>
  <c r="I26" s="1"/>
  <c r="G26"/>
  <c r="F26"/>
  <c r="I25"/>
  <c r="I24"/>
  <c r="I23"/>
  <c r="I22"/>
  <c r="I21"/>
  <c r="I20"/>
  <c r="I19"/>
  <c r="I17"/>
  <c r="H17"/>
  <c r="G17"/>
  <c r="F17"/>
  <c r="I16"/>
  <c r="I15"/>
  <c r="I14"/>
  <c r="I13"/>
  <c r="I12"/>
  <c r="I11"/>
</calcChain>
</file>

<file path=xl/sharedStrings.xml><?xml version="1.0" encoding="utf-8"?>
<sst xmlns="http://schemas.openxmlformats.org/spreadsheetml/2006/main" count="44" uniqueCount="41">
  <si>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</si>
  <si>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</si>
  <si>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</si>
  <si>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</si>
  <si>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</si>
  <si>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</si>
  <si>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</si>
  <si>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</si>
  <si>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</si>
  <si>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</si>
  <si>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</si>
  <si>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</si>
  <si>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</si>
  <si>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</si>
  <si>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</si>
  <si>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90/40/150</t>
  </si>
  <si>
    <t>338М</t>
  </si>
  <si>
    <t>Завтрак</t>
  </si>
  <si>
    <t>Обед</t>
  </si>
  <si>
    <t xml:space="preserve">Цена </t>
  </si>
  <si>
    <t>Банан</t>
  </si>
  <si>
    <t>98М</t>
  </si>
  <si>
    <t xml:space="preserve">Суп  крестьянский с рисом со сметаной </t>
  </si>
  <si>
    <t>200/5</t>
  </si>
  <si>
    <t>342М</t>
  </si>
  <si>
    <t>День 2</t>
  </si>
  <si>
    <t>15М</t>
  </si>
  <si>
    <t>Сыр полутвердый</t>
  </si>
  <si>
    <t>182М</t>
  </si>
  <si>
    <t>Каша гречневая молочная с маслом и сахаром</t>
  </si>
  <si>
    <t>150/5/5</t>
  </si>
  <si>
    <t>382М</t>
  </si>
  <si>
    <t>Какао с молоком</t>
  </si>
  <si>
    <t>180/12</t>
  </si>
  <si>
    <t>Зефир</t>
  </si>
  <si>
    <t>20М</t>
  </si>
  <si>
    <t>Салат из свежих огурцов</t>
  </si>
  <si>
    <t>280М /105М</t>
  </si>
  <si>
    <t>Тефтели из говядины с соусом красным основным и макаронами отварными</t>
  </si>
  <si>
    <t>Компот из смородины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</si>
  <si>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16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09        </t>
    </r>
    <r>
      <rPr>
        <b/>
        <sz val="10"/>
        <color rgb="FF000000"/>
        <rFont val="Times New Roman"/>
        <family val="1"/>
        <charset val="204"/>
      </rPr>
      <t>2021г.
 МБОУ СОШ №41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</si>
</sst>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1562100</xdr:colOff>
      <xdr:row>2</xdr:row>
      <xdr:rowOff>431800</xdr:rowOff>
    </xdr:to>
    <xdr:pic>
      <xdr:nvPicPr>
        <xdr:cNvPr id="2" name="Рисунок 1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749550" cy="133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topLeftCell="A7" workbookViewId="0">
      <selection activeCell="E11" sqref="E11:E16"/>
    </sheetView>
  </sheetViews>
  <sheetFormatPr defaultRowHeight="14.5"/>
  <cols>
    <col min="1" max="1" width="5.1796875" style="1" customWidth="1"/>
    <col min="2" max="2" width="11.81640625" style="2" customWidth="1"/>
    <col min="3" max="3" width="31.81640625" style="1" customWidth="1"/>
    <col min="4" max="4" width="9.453125" style="2" customWidth="1"/>
    <col min="5" max="5" width="7.54296875" style="4" customWidth="1"/>
    <col min="6" max="7" width="7.54296875" style="2" customWidth="1"/>
    <col min="8" max="8" width="9" style="2" customWidth="1"/>
    <col min="9" max="9" width="8.1796875" style="2" customWidth="1"/>
    <col min="10" max="934" width="9.1796875" style="2" customWidth="1"/>
    <col min="935" max="1001" width="8.7265625" customWidth="1"/>
    <col min="1002" max="1025" width="11.54296875" customWidth="1"/>
  </cols>
  <sheetData>
    <row r="1" spans="1:934" ht="37.5" customHeight="1">
      <c r="A1" s="3"/>
      <c r="B1" s="3"/>
      <c r="C1" s="3"/>
      <c r="D1" s="14"/>
      <c r="E1" s="14"/>
      <c r="F1" s="14"/>
      <c r="G1" s="14"/>
      <c r="H1" s="14"/>
      <c r="I1" s="1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4" customHeight="1">
      <c r="A2" s="15"/>
      <c r="B2" s="15"/>
      <c r="C2" s="15"/>
    </row>
    <row r="3" spans="1:934" ht="46" customHeight="1">
      <c r="A3" s="16"/>
      <c r="B3" s="16"/>
      <c r="C3" s="16"/>
      <c r="D3" s="3"/>
      <c r="E3" s="14"/>
      <c r="F3" s="14"/>
      <c r="G3" s="14"/>
      <c r="H3" s="14"/>
      <c r="I3" s="14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7" t="s">
        <v>40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5" customHeight="1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7"/>
      <c r="B8" s="17"/>
      <c r="C8" s="17"/>
      <c r="D8" s="17"/>
      <c r="E8" s="10" t="s">
        <v>19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5" customHeight="1">
      <c r="A10" s="12" t="s">
        <v>25</v>
      </c>
      <c r="B10" s="13" t="s">
        <v>17</v>
      </c>
      <c r="C10" s="13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2"/>
      <c r="B11" s="11" t="s">
        <v>26</v>
      </c>
      <c r="C11" s="8" t="s">
        <v>27</v>
      </c>
      <c r="D11" s="5">
        <v>15</v>
      </c>
      <c r="E11" s="5"/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6">
      <c r="A12" s="12"/>
      <c r="B12" s="11" t="s">
        <v>28</v>
      </c>
      <c r="C12" s="8" t="s">
        <v>29</v>
      </c>
      <c r="D12" s="5" t="s">
        <v>30</v>
      </c>
      <c r="E12" s="5"/>
      <c r="F12" s="7">
        <v>8.77</v>
      </c>
      <c r="G12" s="7">
        <v>7.35</v>
      </c>
      <c r="H12" s="7">
        <v>25.25</v>
      </c>
      <c r="I12" s="7">
        <f t="shared" si="0"/>
        <v>202.22999999999996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2"/>
      <c r="B13" s="11"/>
      <c r="C13" s="8" t="s">
        <v>11</v>
      </c>
      <c r="D13" s="5">
        <v>30</v>
      </c>
      <c r="E13" s="5"/>
      <c r="F13" s="7">
        <v>2.2799999999999998</v>
      </c>
      <c r="G13" s="7">
        <v>0.24</v>
      </c>
      <c r="H13" s="7">
        <v>14.76</v>
      </c>
      <c r="I13" s="7">
        <f t="shared" si="0"/>
        <v>70.320000000000007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2"/>
      <c r="B14" s="11" t="s">
        <v>31</v>
      </c>
      <c r="C14" s="8" t="s">
        <v>32</v>
      </c>
      <c r="D14" s="5" t="s">
        <v>33</v>
      </c>
      <c r="E14" s="5"/>
      <c r="F14" s="7">
        <v>3.42</v>
      </c>
      <c r="G14" s="7">
        <v>3.51</v>
      </c>
      <c r="H14" s="7">
        <v>17.850000000000001</v>
      </c>
      <c r="I14" s="7">
        <f t="shared" si="0"/>
        <v>116.67000000000002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2"/>
      <c r="B15" s="11"/>
      <c r="C15" s="8" t="s">
        <v>34</v>
      </c>
      <c r="D15" s="5">
        <v>20</v>
      </c>
      <c r="E15" s="5"/>
      <c r="F15" s="7">
        <v>0.16</v>
      </c>
      <c r="G15" s="7">
        <v>2.4E-2</v>
      </c>
      <c r="H15" s="7">
        <v>15.96</v>
      </c>
      <c r="I15" s="7">
        <f t="shared" si="0"/>
        <v>64.695999999999998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2"/>
      <c r="B16" s="11" t="s">
        <v>16</v>
      </c>
      <c r="C16" s="8" t="s">
        <v>20</v>
      </c>
      <c r="D16" s="5">
        <v>100</v>
      </c>
      <c r="E16" s="5"/>
      <c r="F16" s="7">
        <v>1.5</v>
      </c>
      <c r="G16" s="7">
        <v>0.5</v>
      </c>
      <c r="H16" s="7">
        <v>21</v>
      </c>
      <c r="I16" s="7">
        <f t="shared" si="0"/>
        <v>94.5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2"/>
      <c r="B17" s="11"/>
      <c r="C17" s="9" t="s">
        <v>14</v>
      </c>
      <c r="D17" s="11"/>
      <c r="E17" s="6">
        <v>72</v>
      </c>
      <c r="F17" s="6">
        <f>SUM(F11:F16)</f>
        <v>19.61</v>
      </c>
      <c r="G17" s="6">
        <f>SUM(G11:G16)</f>
        <v>14.574</v>
      </c>
      <c r="H17" s="6">
        <f>SUM(H11:H16)</f>
        <v>94.82</v>
      </c>
      <c r="I17" s="6">
        <f t="shared" si="0"/>
        <v>588.88599999999997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2"/>
      <c r="B18" s="13" t="s">
        <v>18</v>
      </c>
      <c r="C18" s="13"/>
      <c r="D18" s="5"/>
      <c r="E18" s="5"/>
      <c r="F18" s="7"/>
      <c r="G18" s="7"/>
      <c r="H18" s="7"/>
      <c r="I18" s="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2"/>
      <c r="B19" s="10" t="s">
        <v>35</v>
      </c>
      <c r="C19" s="8" t="s">
        <v>36</v>
      </c>
      <c r="D19" s="5">
        <v>60</v>
      </c>
      <c r="E19" s="5"/>
      <c r="F19" s="7">
        <v>0.5</v>
      </c>
      <c r="G19" s="7">
        <v>3.61</v>
      </c>
      <c r="H19" s="7">
        <v>2.74</v>
      </c>
      <c r="I19" s="7">
        <f t="shared" ref="I19:I26" si="1">H19*4+G19*9+F19*4</f>
        <v>45.45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6">
      <c r="A20" s="12"/>
      <c r="B20" s="11" t="s">
        <v>21</v>
      </c>
      <c r="C20" s="8" t="s">
        <v>22</v>
      </c>
      <c r="D20" s="5" t="s">
        <v>23</v>
      </c>
      <c r="E20" s="5"/>
      <c r="F20" s="7">
        <v>4.17</v>
      </c>
      <c r="G20" s="7">
        <v>6.38</v>
      </c>
      <c r="H20" s="7">
        <v>11.72</v>
      </c>
      <c r="I20" s="7">
        <f t="shared" si="1"/>
        <v>120.98000000000002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39">
      <c r="A21" s="12"/>
      <c r="B21" s="10" t="s">
        <v>37</v>
      </c>
      <c r="C21" s="8" t="s">
        <v>38</v>
      </c>
      <c r="D21" s="5" t="s">
        <v>15</v>
      </c>
      <c r="E21" s="5"/>
      <c r="F21" s="7">
        <v>14.14</v>
      </c>
      <c r="G21" s="7">
        <v>14.09</v>
      </c>
      <c r="H21" s="7">
        <v>42.08</v>
      </c>
      <c r="I21" s="7">
        <f t="shared" si="1"/>
        <v>351.69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2"/>
      <c r="B22" s="10" t="s">
        <v>24</v>
      </c>
      <c r="C22" s="8" t="s">
        <v>39</v>
      </c>
      <c r="D22" s="5">
        <v>180</v>
      </c>
      <c r="E22" s="5"/>
      <c r="F22" s="7">
        <v>0.56000000000000005</v>
      </c>
      <c r="G22" s="7">
        <v>8.1000000000000003E-2</v>
      </c>
      <c r="H22" s="7">
        <v>2.89</v>
      </c>
      <c r="I22" s="7">
        <f t="shared" si="1"/>
        <v>14.529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2"/>
      <c r="B23" s="10"/>
      <c r="C23" s="8" t="s">
        <v>11</v>
      </c>
      <c r="D23" s="5">
        <v>40</v>
      </c>
      <c r="E23" s="5"/>
      <c r="F23" s="7">
        <v>3.04</v>
      </c>
      <c r="G23" s="7">
        <v>0.32</v>
      </c>
      <c r="H23" s="7">
        <v>19.68</v>
      </c>
      <c r="I23" s="7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2"/>
      <c r="B24" s="10"/>
      <c r="C24" s="8" t="s">
        <v>12</v>
      </c>
      <c r="D24" s="5">
        <v>20</v>
      </c>
      <c r="E24" s="5"/>
      <c r="F24" s="7">
        <v>1.32</v>
      </c>
      <c r="G24" s="7">
        <v>0.24</v>
      </c>
      <c r="H24" s="7">
        <v>6.68</v>
      </c>
      <c r="I24" s="7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2"/>
      <c r="B25" s="10" t="s">
        <v>16</v>
      </c>
      <c r="C25" s="8" t="s">
        <v>13</v>
      </c>
      <c r="D25" s="5">
        <v>100</v>
      </c>
      <c r="E25" s="5"/>
      <c r="F25" s="7">
        <v>0.4</v>
      </c>
      <c r="G25" s="7">
        <v>0.4</v>
      </c>
      <c r="H25" s="7">
        <v>9.8000000000000007</v>
      </c>
      <c r="I25" s="7">
        <f t="shared" si="1"/>
        <v>44.400000000000006</v>
      </c>
    </row>
    <row r="26" spans="1:934">
      <c r="A26" s="12"/>
      <c r="B26" s="10"/>
      <c r="C26" s="9" t="s">
        <v>14</v>
      </c>
      <c r="D26" s="11"/>
      <c r="E26" s="6">
        <v>72</v>
      </c>
      <c r="F26" s="6">
        <f>SUM(F19:F25)</f>
        <v>24.13</v>
      </c>
      <c r="G26" s="6">
        <f>SUM(G19:G25)</f>
        <v>25.120999999999995</v>
      </c>
      <c r="H26" s="6">
        <f>SUM(H19:H25)</f>
        <v>95.589999999999989</v>
      </c>
      <c r="I26" s="6">
        <f t="shared" si="1"/>
        <v>704.96899999999982</v>
      </c>
    </row>
  </sheetData>
  <mergeCells count="16">
    <mergeCell ref="A10:A26"/>
    <mergeCell ref="B18:C18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larisa_rv</cp:lastModifiedBy>
  <cp:revision>31</cp:revision>
  <cp:lastPrinted>2021-09-17T15:16:56Z</cp:lastPrinted>
  <dcterms:created xsi:type="dcterms:W3CDTF">2021-08-09T20:23:09Z</dcterms:created>
  <dcterms:modified xsi:type="dcterms:W3CDTF">2021-10-13T20:39:29Z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