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8190" tabRatio="746"/>
  </bookViews>
  <sheets>
    <sheet name="Лист2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I26" s="1"/>
  <c r="G26"/>
  <c r="F26"/>
  <c r="I25"/>
  <c r="I24"/>
  <c r="I23"/>
  <c r="I22"/>
  <c r="I21"/>
  <c r="I20"/>
  <c r="I19"/>
  <c r="H15"/>
  <c r="I15" s="1"/>
  <c r="G15"/>
  <c r="F15"/>
  <c r="I14"/>
  <c r="I13"/>
  <c r="I12"/>
  <c r="I11"/>
</calcChain>
</file>

<file path=xl/sharedStrings.xml><?xml version="1.0" encoding="utf-8"?>
<sst xmlns="http://schemas.openxmlformats.org/spreadsheetml/2006/main" count="39" uniqueCount="37">
  <si>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</si>
  <si>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</si>
  <si>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</si>
  <si>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</si>
  <si>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</si>
  <si>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</si>
  <si>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</si>
  <si>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</si>
  <si>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</si>
  <si>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</si>
  <si>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</si>
  <si>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</si>
  <si>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</si>
  <si>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</si>
  <si>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</si>
  <si>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338М</t>
  </si>
  <si>
    <t>Завтрак</t>
  </si>
  <si>
    <t>Обед</t>
  </si>
  <si>
    <t xml:space="preserve">Цена </t>
  </si>
  <si>
    <t>Банан</t>
  </si>
  <si>
    <t>342М</t>
  </si>
  <si>
    <t xml:space="preserve">Компот из свежих яблок </t>
  </si>
  <si>
    <t>223М</t>
  </si>
  <si>
    <t>Запеканка творожная с молоком сгущенным</t>
  </si>
  <si>
    <t>150/20</t>
  </si>
  <si>
    <t>376М</t>
  </si>
  <si>
    <t>Чай с сахаром</t>
  </si>
  <si>
    <t>180/12</t>
  </si>
  <si>
    <t>Йогурт</t>
  </si>
  <si>
    <t>75М</t>
  </si>
  <si>
    <t>Икра свекольная</t>
  </si>
  <si>
    <t>102М</t>
  </si>
  <si>
    <t xml:space="preserve">Суп картофельный с фасолью и зеленью </t>
  </si>
  <si>
    <t>Акт /171М</t>
  </si>
  <si>
    <t>Куриное филе с соусом  «Карри» и рисом отварным</t>
  </si>
  <si>
    <t>День 3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</si>
  <si>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22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</si>
</sst>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A4" sqref="A4:I4"/>
    </sheetView>
  </sheetViews>
  <sheetFormatPr defaultRowHeight="14.5"/>
  <cols>
    <col min="1" max="1" width="5.1796875" style="1" customWidth="1"/>
    <col min="2" max="2" width="11.81640625" style="2" customWidth="1"/>
    <col min="3" max="3" width="31.81640625" style="1" customWidth="1"/>
    <col min="4" max="4" width="9.453125" style="2" customWidth="1"/>
    <col min="5" max="5" width="7.54296875" style="4" customWidth="1"/>
    <col min="6" max="7" width="7.54296875" style="2" customWidth="1"/>
    <col min="8" max="8" width="9" style="2" customWidth="1"/>
    <col min="9" max="9" width="8.1796875" style="2" customWidth="1"/>
    <col min="10" max="934" width="9.1796875" style="2" customWidth="1"/>
    <col min="935" max="1001" width="8.7265625" customWidth="1"/>
    <col min="1002" max="1025" width="11.5429687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4" customHeight="1">
      <c r="A2" s="17"/>
      <c r="B2" s="17"/>
      <c r="C2" s="17"/>
    </row>
    <row r="3" spans="1:934" ht="46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36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18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5" customHeight="1">
      <c r="A10" s="14" t="s">
        <v>35</v>
      </c>
      <c r="B10" s="15" t="s">
        <v>16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6">
      <c r="A11" s="14"/>
      <c r="B11" s="13" t="s">
        <v>22</v>
      </c>
      <c r="C11" s="8" t="s">
        <v>23</v>
      </c>
      <c r="D11" s="5" t="s">
        <v>24</v>
      </c>
      <c r="E11" s="5"/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4"/>
      <c r="B12" s="13"/>
      <c r="C12" s="8" t="s">
        <v>11</v>
      </c>
      <c r="D12" s="5">
        <v>30</v>
      </c>
      <c r="E12" s="5"/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 t="s">
        <v>25</v>
      </c>
      <c r="C13" s="8" t="s">
        <v>26</v>
      </c>
      <c r="D13" s="5" t="s">
        <v>27</v>
      </c>
      <c r="E13" s="5"/>
      <c r="F13" s="7">
        <v>7.0000000000000007E-2</v>
      </c>
      <c r="G13" s="7">
        <v>0.02</v>
      </c>
      <c r="H13" s="7">
        <v>12</v>
      </c>
      <c r="I13" s="7">
        <f t="shared" si="0"/>
        <v>48.46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/>
      <c r="C14" s="8" t="s">
        <v>28</v>
      </c>
      <c r="D14" s="5">
        <v>90</v>
      </c>
      <c r="E14" s="5"/>
      <c r="F14" s="7">
        <v>6.15</v>
      </c>
      <c r="G14" s="7">
        <v>2.25</v>
      </c>
      <c r="H14" s="7">
        <v>8.85</v>
      </c>
      <c r="I14" s="7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9" t="s">
        <v>13</v>
      </c>
      <c r="D15" s="13"/>
      <c r="E15" s="6">
        <v>72</v>
      </c>
      <c r="F15" s="6">
        <f>SUM(F11:F14)</f>
        <v>29.5</v>
      </c>
      <c r="G15" s="6">
        <f>SUM(G11:G14)</f>
        <v>19.509999999999998</v>
      </c>
      <c r="H15" s="6">
        <f>SUM(H11:H14)</f>
        <v>69.91</v>
      </c>
      <c r="I15" s="6">
        <f t="shared" si="0"/>
        <v>573.23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1"/>
      <c r="C16" s="8"/>
      <c r="D16" s="5"/>
      <c r="E16" s="5"/>
      <c r="F16" s="7"/>
      <c r="G16" s="7"/>
      <c r="H16" s="7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1"/>
      <c r="C17" s="9"/>
      <c r="D17" s="11"/>
      <c r="E17" s="11"/>
      <c r="F17" s="6"/>
      <c r="G17" s="6"/>
      <c r="H17" s="6"/>
      <c r="I17" s="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5" t="s">
        <v>17</v>
      </c>
      <c r="C18" s="15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 s="12" t="s">
        <v>29</v>
      </c>
      <c r="C19" s="8" t="s">
        <v>30</v>
      </c>
      <c r="D19" s="5">
        <v>60</v>
      </c>
      <c r="E19" s="5"/>
      <c r="F19" s="7">
        <v>1.66</v>
      </c>
      <c r="G19" s="7">
        <v>4.5</v>
      </c>
      <c r="H19" s="7">
        <v>7.01</v>
      </c>
      <c r="I19" s="7">
        <f t="shared" ref="I19:I26" si="1">H19*4+G19*9+F19*4</f>
        <v>75.179999999999993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">
      <c r="A20" s="14"/>
      <c r="B20" s="12" t="s">
        <v>31</v>
      </c>
      <c r="C20" s="8" t="s">
        <v>32</v>
      </c>
      <c r="D20" s="5">
        <v>200</v>
      </c>
      <c r="E20" s="5"/>
      <c r="F20" s="7">
        <v>6.77</v>
      </c>
      <c r="G20" s="7">
        <v>5.35</v>
      </c>
      <c r="H20" s="7">
        <v>15.795</v>
      </c>
      <c r="I20" s="7">
        <f t="shared" si="1"/>
        <v>138.41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6">
      <c r="A21" s="14"/>
      <c r="B21" s="12" t="s">
        <v>33</v>
      </c>
      <c r="C21" s="8" t="s">
        <v>34</v>
      </c>
      <c r="D21" s="5" t="s">
        <v>14</v>
      </c>
      <c r="E21" s="5"/>
      <c r="F21" s="7">
        <v>15.34</v>
      </c>
      <c r="G21" s="7">
        <v>9.51</v>
      </c>
      <c r="H21" s="7">
        <v>25.11</v>
      </c>
      <c r="I21" s="7">
        <f t="shared" si="1"/>
        <v>247.39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2" t="s">
        <v>20</v>
      </c>
      <c r="C22" s="8" t="s">
        <v>21</v>
      </c>
      <c r="D22" s="5">
        <v>180</v>
      </c>
      <c r="E22" s="5"/>
      <c r="F22" s="7">
        <v>0.16</v>
      </c>
      <c r="G22" s="7">
        <v>0.16</v>
      </c>
      <c r="H22" s="7">
        <v>27.88</v>
      </c>
      <c r="I22" s="7">
        <f t="shared" si="1"/>
        <v>113.6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2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2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B25" s="13" t="s">
        <v>15</v>
      </c>
      <c r="C25" s="8" t="s">
        <v>19</v>
      </c>
      <c r="D25" s="5">
        <v>100</v>
      </c>
      <c r="E25" s="5"/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34">
      <c r="A26" s="14"/>
      <c r="B26" s="12"/>
      <c r="C26" s="9" t="s">
        <v>13</v>
      </c>
      <c r="D26" s="13"/>
      <c r="E26" s="6">
        <v>72</v>
      </c>
      <c r="F26" s="6">
        <f>SUM(F19:F25)</f>
        <v>29.79</v>
      </c>
      <c r="G26" s="6">
        <f>SUM(G19:G25)</f>
        <v>20.58</v>
      </c>
      <c r="H26" s="6">
        <f>SUM(H19:H25)</f>
        <v>123.155</v>
      </c>
      <c r="I26" s="6">
        <f t="shared" si="1"/>
        <v>796.99999999999989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2021-10-13T20:43:42Z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