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I24" s="1"/>
  <c r="G24"/>
  <c r="F24"/>
  <c r="I23"/>
  <c r="I22"/>
  <c r="I21"/>
  <c r="I20"/>
  <c r="I19"/>
  <c r="I18"/>
  <c r="H16"/>
  <c r="I16" s="1"/>
  <c r="G16"/>
  <c r="F16"/>
  <c r="I15"/>
  <c r="I14"/>
  <c r="I13"/>
  <c r="I12"/>
  <c r="I11"/>
</calcChain>
</file>

<file path=xl/sharedStrings.xml><?xml version="1.0" encoding="utf-8"?>
<sst xmlns="http://schemas.openxmlformats.org/spreadsheetml/2006/main" count="40" uniqueCount="38">
  <si>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</si>
  <si>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</si>
  <si>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</si>
  <si>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</si>
  <si>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</si>
  <si>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</si>
  <si>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</si>
  <si>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</si>
  <si>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</si>
  <si>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</si>
  <si>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</si>
  <si>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</si>
  <si>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</si>
  <si>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</si>
  <si>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</si>
  <si>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Итого:</t>
  </si>
  <si>
    <t>90/40/150</t>
  </si>
  <si>
    <t>482К</t>
  </si>
  <si>
    <t>Завтрак</t>
  </si>
  <si>
    <t>Обед</t>
  </si>
  <si>
    <t xml:space="preserve">Цена </t>
  </si>
  <si>
    <t>День 10</t>
  </si>
  <si>
    <t>15М</t>
  </si>
  <si>
    <t>Сыр полутвердый</t>
  </si>
  <si>
    <t>219М</t>
  </si>
  <si>
    <t>Сырники из творога с молоком сгущенным</t>
  </si>
  <si>
    <t>150/40</t>
  </si>
  <si>
    <t>Булочка с изюмом</t>
  </si>
  <si>
    <t>382М</t>
  </si>
  <si>
    <t>Какао с молоком</t>
  </si>
  <si>
    <t>Зефир</t>
  </si>
  <si>
    <t>50М</t>
  </si>
  <si>
    <t>Салат из свеклы отварной с сыром и чесноком</t>
  </si>
  <si>
    <t>102М</t>
  </si>
  <si>
    <t>Суп картофельный с фасолью и зеленью</t>
  </si>
  <si>
    <t>Акт/202М</t>
  </si>
  <si>
    <t>Куриное филе с соусом «Карри» и макаронами отварными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</si>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</sst>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7" workbookViewId="0">
      <selection activeCell="J7" sqref="J7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3"/>
      <c r="B2" s="13"/>
      <c r="C2" s="13"/>
    </row>
    <row r="3" spans="1:934" ht="46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5" t="s">
        <v>21</v>
      </c>
      <c r="B10" s="16" t="s">
        <v>18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22</v>
      </c>
      <c r="C11" s="8" t="s">
        <v>23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">
      <c r="A12" s="15"/>
      <c r="B12" s="11" t="s">
        <v>24</v>
      </c>
      <c r="C12" s="8" t="s">
        <v>25</v>
      </c>
      <c r="D12" s="5" t="s">
        <v>26</v>
      </c>
      <c r="E12" s="5"/>
      <c r="F12" s="7">
        <v>21</v>
      </c>
      <c r="G12" s="7">
        <v>17</v>
      </c>
      <c r="H12" s="7">
        <v>34.299999999999997</v>
      </c>
      <c r="I12" s="7">
        <f t="shared" si="0"/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/>
      <c r="C13" s="8" t="s">
        <v>27</v>
      </c>
      <c r="D13" s="5">
        <v>50</v>
      </c>
      <c r="E13" s="7"/>
      <c r="F13" s="7">
        <v>3.5</v>
      </c>
      <c r="G13" s="7">
        <v>4</v>
      </c>
      <c r="H13" s="7">
        <v>26.5</v>
      </c>
      <c r="I13" s="7">
        <f t="shared" si="0"/>
        <v>156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 t="s">
        <v>28</v>
      </c>
      <c r="C14" s="8" t="s">
        <v>29</v>
      </c>
      <c r="D14" s="5" t="s">
        <v>12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/>
      <c r="C15" s="8" t="s">
        <v>30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15</v>
      </c>
      <c r="D16" s="11"/>
      <c r="E16" s="6">
        <v>72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19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">
      <c r="A18" s="15"/>
      <c r="B18" s="10" t="s">
        <v>31</v>
      </c>
      <c r="C18" s="8" t="s">
        <v>32</v>
      </c>
      <c r="D18" s="5">
        <v>60</v>
      </c>
      <c r="E18" s="5"/>
      <c r="F18" s="7">
        <v>2.81</v>
      </c>
      <c r="G18" s="7">
        <v>5.63</v>
      </c>
      <c r="H18" s="7">
        <v>4.32</v>
      </c>
      <c r="I18" s="7">
        <f t="shared" ref="I18:I24" si="1">H18*4+G18*9+F18*4</f>
        <v>79.19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">
      <c r="A19" s="15"/>
      <c r="B19" s="10" t="s">
        <v>33</v>
      </c>
      <c r="C19" s="8" t="s">
        <v>34</v>
      </c>
      <c r="D19" s="5">
        <v>200</v>
      </c>
      <c r="E19" s="5"/>
      <c r="F19" s="7">
        <v>6.77</v>
      </c>
      <c r="G19" s="7">
        <v>5.35</v>
      </c>
      <c r="H19" s="7">
        <v>15.795</v>
      </c>
      <c r="I19" s="7">
        <f t="shared" si="1"/>
        <v>138.41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5"/>
      <c r="B20" s="10" t="s">
        <v>35</v>
      </c>
      <c r="C20" s="8" t="s">
        <v>36</v>
      </c>
      <c r="D20" s="5" t="s">
        <v>16</v>
      </c>
      <c r="E20" s="5"/>
      <c r="F20" s="7">
        <v>18.68</v>
      </c>
      <c r="G20" s="7">
        <v>11.89</v>
      </c>
      <c r="H20" s="7">
        <v>35.119999999999997</v>
      </c>
      <c r="I20" s="7">
        <f t="shared" si="1"/>
        <v>322.21000000000004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1" t="s">
        <v>17</v>
      </c>
      <c r="C21" s="8" t="s">
        <v>11</v>
      </c>
      <c r="D21" s="5" t="s">
        <v>12</v>
      </c>
      <c r="E21" s="5"/>
      <c r="F21" s="7">
        <v>0.68</v>
      </c>
      <c r="G21" s="7">
        <v>0.26</v>
      </c>
      <c r="H21" s="7">
        <v>17.760000000000002</v>
      </c>
      <c r="I21" s="7">
        <f t="shared" si="1"/>
        <v>76.100000000000009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13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14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15</v>
      </c>
      <c r="D24" s="11"/>
      <c r="E24" s="6">
        <v>72</v>
      </c>
      <c r="F24" s="6">
        <f>SUM(F18:F23)</f>
        <v>33.299999999999997</v>
      </c>
      <c r="G24" s="6">
        <f>SUM(G18:G23)</f>
        <v>23.69</v>
      </c>
      <c r="H24" s="6">
        <f>SUM(H18:H23)</f>
        <v>99.355000000000018</v>
      </c>
      <c r="I24" s="6">
        <f t="shared" si="1"/>
        <v>743.83000000000015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2021-10-14T18:47:08Z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