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8190" tabRatio="746"/>
  </bookViews>
  <sheets>
    <sheet name="Лист2" sheetId="4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4"/>
  <c r="I26" s="1"/>
  <c r="I25"/>
  <c r="I24"/>
  <c r="I23"/>
  <c r="I22"/>
  <c r="I21"/>
  <c r="I20"/>
  <c r="I19"/>
  <c r="H17"/>
  <c r="G17"/>
  <c r="F17"/>
  <c r="I17" s="1"/>
  <c r="I16"/>
  <c r="I15"/>
  <c r="I14"/>
  <c r="I13"/>
  <c r="I12"/>
  <c r="I11"/>
</calcChain>
</file>

<file path=xl/sharedStrings.xml><?xml version="1.0" encoding="utf-8"?>
<sst xmlns="http://schemas.openxmlformats.org/spreadsheetml/2006/main" count="43" uniqueCount="40">
  <si>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</si>
  <si>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</si>
  <si>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</si>
  <si>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</si>
  <si>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</si>
  <si>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</si>
  <si>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</si>
  <si>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</si>
  <si>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</si>
  <si>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</si>
  <si>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</si>
  <si>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</si>
  <si>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</si>
  <si>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</si>
  <si>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</si>
  <si>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90/40/150</t>
  </si>
  <si>
    <t>Компот из сухофруктов</t>
  </si>
  <si>
    <t>338М</t>
  </si>
  <si>
    <t>349М</t>
  </si>
  <si>
    <t>Завтрак</t>
  </si>
  <si>
    <t>Обед</t>
  </si>
  <si>
    <t xml:space="preserve">Цена </t>
  </si>
  <si>
    <t>Яблоко (Банан)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</si>
  <si>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13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10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</si>
  <si>
    <t>День 8</t>
  </si>
  <si>
    <t>14М</t>
  </si>
  <si>
    <t>Масло сливочное</t>
  </si>
  <si>
    <t>209М</t>
  </si>
  <si>
    <t>Яйцо вареное</t>
  </si>
  <si>
    <t>1шт</t>
  </si>
  <si>
    <t>382М</t>
  </si>
  <si>
    <t>Какао с молоком</t>
  </si>
  <si>
    <t>180/12</t>
  </si>
  <si>
    <t>Йогурт</t>
  </si>
  <si>
    <t>20М</t>
  </si>
  <si>
    <t>Салат из свежих огурцов</t>
  </si>
  <si>
    <t>103М</t>
  </si>
  <si>
    <t xml:space="preserve">Суп картофельный с макаронными изделиями и зеленью </t>
  </si>
  <si>
    <t>280М /171М</t>
  </si>
  <si>
    <t>Котлета говяжья с кашей пшеничной  в томатном соусе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</si>
</sst>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7" workbookViewId="0">
      <selection activeCell="C16" sqref="C16"/>
    </sheetView>
  </sheetViews>
  <sheetFormatPr defaultRowHeight="14.5"/>
  <cols>
    <col min="1" max="1" width="5.1796875" style="1" customWidth="1"/>
    <col min="2" max="2" width="11.81640625" style="2" customWidth="1"/>
    <col min="3" max="3" width="31.81640625" style="1" customWidth="1"/>
    <col min="4" max="4" width="9.453125" style="2" customWidth="1"/>
    <col min="5" max="5" width="7.54296875" style="4" customWidth="1"/>
    <col min="6" max="7" width="7.54296875" style="2" customWidth="1"/>
    <col min="8" max="8" width="9" style="2" customWidth="1"/>
    <col min="9" max="9" width="8.1796875" style="2" customWidth="1"/>
    <col min="10" max="934" width="9.1796875" style="2" customWidth="1"/>
    <col min="935" max="1001" width="8.7265625" customWidth="1"/>
    <col min="1002" max="1025" width="11.5429687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4" customHeight="1">
      <c r="A2" s="15"/>
      <c r="B2" s="15"/>
      <c r="C2" s="15"/>
    </row>
    <row r="3" spans="1:934" ht="46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23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21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5" customHeight="1">
      <c r="A10" s="12" t="s">
        <v>24</v>
      </c>
      <c r="B10" s="13" t="s">
        <v>19</v>
      </c>
      <c r="C10" s="13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2"/>
      <c r="B11" s="11" t="s">
        <v>25</v>
      </c>
      <c r="C11" s="8" t="s">
        <v>26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2"/>
      <c r="B12" s="11" t="s">
        <v>27</v>
      </c>
      <c r="C12" s="8" t="s">
        <v>28</v>
      </c>
      <c r="D12" s="5" t="s">
        <v>29</v>
      </c>
      <c r="E12" s="5"/>
      <c r="F12" s="7">
        <v>6.45</v>
      </c>
      <c r="G12" s="7">
        <v>5.8</v>
      </c>
      <c r="H12" s="7">
        <v>0.4</v>
      </c>
      <c r="I12" s="7">
        <f t="shared" si="0"/>
        <v>79.599999999999994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2"/>
      <c r="B13" s="11" t="s">
        <v>30</v>
      </c>
      <c r="C13" s="8" t="s">
        <v>31</v>
      </c>
      <c r="D13" s="5" t="s">
        <v>32</v>
      </c>
      <c r="E13" s="5"/>
      <c r="F13" s="7">
        <v>3.42</v>
      </c>
      <c r="G13" s="7">
        <v>3.51</v>
      </c>
      <c r="H13" s="7">
        <v>17.850000000000001</v>
      </c>
      <c r="I13" s="7">
        <f t="shared" si="0"/>
        <v>116.67000000000002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2"/>
      <c r="B14" s="11"/>
      <c r="C14" s="8" t="s">
        <v>33</v>
      </c>
      <c r="D14" s="5">
        <v>90</v>
      </c>
      <c r="E14" s="5"/>
      <c r="F14" s="7">
        <v>6.15</v>
      </c>
      <c r="G14" s="7">
        <v>2.25</v>
      </c>
      <c r="H14" s="7">
        <v>8.85</v>
      </c>
      <c r="I14" s="7">
        <f t="shared" si="0"/>
        <v>80.25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2"/>
      <c r="B15" s="11"/>
      <c r="C15" s="8" t="s">
        <v>11</v>
      </c>
      <c r="D15" s="5">
        <v>30</v>
      </c>
      <c r="E15" s="5"/>
      <c r="F15" s="7">
        <v>2.2799999999999998</v>
      </c>
      <c r="G15" s="7">
        <v>0.24</v>
      </c>
      <c r="H15" s="7">
        <v>14.76</v>
      </c>
      <c r="I15" s="7">
        <f t="shared" si="0"/>
        <v>70.320000000000007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2"/>
      <c r="B16" s="11" t="s">
        <v>17</v>
      </c>
      <c r="C16" s="8" t="s">
        <v>22</v>
      </c>
      <c r="D16" s="5">
        <v>100</v>
      </c>
      <c r="E16" s="5"/>
      <c r="F16" s="7">
        <v>1.5</v>
      </c>
      <c r="G16" s="7">
        <v>0.5</v>
      </c>
      <c r="H16" s="7">
        <v>21</v>
      </c>
      <c r="I16" s="7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2"/>
      <c r="B17" s="11"/>
      <c r="C17" s="9" t="s">
        <v>14</v>
      </c>
      <c r="D17" s="11"/>
      <c r="E17" s="6">
        <v>72</v>
      </c>
      <c r="F17" s="6">
        <f>SUM(F11:F16)</f>
        <v>19.850000000000001</v>
      </c>
      <c r="G17" s="6">
        <f>SUM(G11:G16)</f>
        <v>19.55</v>
      </c>
      <c r="H17" s="6">
        <f>SUM(H11:H16)</f>
        <v>62.94</v>
      </c>
      <c r="I17" s="6">
        <f t="shared" si="0"/>
        <v>507.11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2"/>
      <c r="B18" s="13" t="s">
        <v>20</v>
      </c>
      <c r="C18" s="13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2"/>
      <c r="B19" s="10" t="s">
        <v>34</v>
      </c>
      <c r="C19" s="8" t="s">
        <v>35</v>
      </c>
      <c r="D19" s="5">
        <v>60</v>
      </c>
      <c r="E19" s="5"/>
      <c r="F19" s="7">
        <v>0.5</v>
      </c>
      <c r="G19" s="7">
        <v>3.61</v>
      </c>
      <c r="H19" s="7">
        <v>2.74</v>
      </c>
      <c r="I19" s="7">
        <f t="shared" ref="I19:I26" si="1">H19*4+G19*9+F19*4</f>
        <v>45.45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">
      <c r="A20" s="12"/>
      <c r="B20" s="10" t="s">
        <v>36</v>
      </c>
      <c r="C20" s="8" t="s">
        <v>37</v>
      </c>
      <c r="D20" s="5">
        <v>200</v>
      </c>
      <c r="E20" s="5"/>
      <c r="F20" s="7">
        <v>4.42</v>
      </c>
      <c r="G20" s="7">
        <v>4.16</v>
      </c>
      <c r="H20" s="7">
        <v>16.87</v>
      </c>
      <c r="I20" s="7">
        <f t="shared" si="1"/>
        <v>122.6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6">
      <c r="A21" s="12"/>
      <c r="B21" s="10" t="s">
        <v>38</v>
      </c>
      <c r="C21" s="8" t="s">
        <v>39</v>
      </c>
      <c r="D21" s="5" t="s">
        <v>15</v>
      </c>
      <c r="E21" s="5"/>
      <c r="F21" s="7">
        <v>13.05</v>
      </c>
      <c r="G21" s="7">
        <v>14.69</v>
      </c>
      <c r="H21" s="7">
        <v>25.46</v>
      </c>
      <c r="I21" s="7">
        <f t="shared" si="1"/>
        <v>286.25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2"/>
      <c r="B22" s="10" t="s">
        <v>18</v>
      </c>
      <c r="C22" s="8" t="s">
        <v>16</v>
      </c>
      <c r="D22" s="5">
        <v>180</v>
      </c>
      <c r="E22" s="5"/>
      <c r="F22" s="7">
        <v>0.62</v>
      </c>
      <c r="G22" s="7">
        <v>0.09</v>
      </c>
      <c r="H22" s="7">
        <v>3.21</v>
      </c>
      <c r="I22" s="7">
        <f t="shared" si="1"/>
        <v>16.13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2"/>
      <c r="B23" s="10"/>
      <c r="C23" s="8" t="s">
        <v>11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2"/>
      <c r="B24" s="10"/>
      <c r="C24" s="8" t="s">
        <v>12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2"/>
      <c r="B25" s="10" t="s">
        <v>17</v>
      </c>
      <c r="C25" s="8" t="s">
        <v>13</v>
      </c>
      <c r="D25" s="5">
        <v>100</v>
      </c>
      <c r="E25" s="5"/>
      <c r="F25" s="7">
        <v>0.4</v>
      </c>
      <c r="G25" s="7">
        <v>0.4</v>
      </c>
      <c r="H25" s="7">
        <v>9.8000000000000007</v>
      </c>
      <c r="I25" s="7">
        <f t="shared" si="1"/>
        <v>44.400000000000006</v>
      </c>
    </row>
    <row r="26" spans="1:934">
      <c r="A26" s="12"/>
      <c r="B26" s="10"/>
      <c r="C26" s="9" t="s">
        <v>14</v>
      </c>
      <c r="D26" s="11"/>
      <c r="E26" s="6">
        <v>72</v>
      </c>
      <c r="F26" s="6">
        <f>SUM(F19:F25)</f>
        <v>23.349999999999998</v>
      </c>
      <c r="G26" s="6">
        <v>23.85</v>
      </c>
      <c r="H26" s="6">
        <v>96.56</v>
      </c>
      <c r="I26" s="6">
        <f t="shared" si="1"/>
        <v>694.29</v>
      </c>
    </row>
  </sheetData>
  <mergeCells count="16">
    <mergeCell ref="A10:A26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2021-10-14T19:12:26Z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