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G26"/>
  <c r="F26"/>
  <c r="I25"/>
  <c r="I24"/>
  <c r="I23"/>
  <c r="I22"/>
  <c r="I21"/>
  <c r="I20"/>
  <c r="I19"/>
  <c r="H17"/>
  <c r="G17"/>
  <c r="F17"/>
  <c r="I16"/>
  <c r="I15"/>
  <c r="I14"/>
  <c r="I13"/>
  <c r="I12"/>
  <c r="I11"/>
  <c r="I17" l="1"/>
  <c r="I26"/>
</calcChain>
</file>

<file path=xl/sharedStrings.xml><?xml version="1.0" encoding="utf-8"?>
<sst xmlns="http://schemas.openxmlformats.org/spreadsheetml/2006/main" count="43" uniqueCount="38">
  <si>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</si>
  <si>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</si>
  <si>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</si>
  <si>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</si>
  <si>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</si>
  <si>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</si>
  <si>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</si>
  <si>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</si>
  <si>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</si>
  <si>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</si>
  <si>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</si>
  <si>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</si>
  <si>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</si>
  <si>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</si>
  <si>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</si>
  <si>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</si>
  <si>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</si>
  <si>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</si>
  <si>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>Обед</t>
  </si>
  <si>
    <t xml:space="preserve">Цена </t>
  </si>
  <si>
    <t>День 7</t>
  </si>
  <si>
    <t>14М</t>
  </si>
  <si>
    <t>Масло сливочное</t>
  </si>
  <si>
    <t>Акт /105М</t>
  </si>
  <si>
    <t>Куриное филе с соусом «Карри» и макаронами отварными</t>
  </si>
  <si>
    <t>Акт</t>
  </si>
  <si>
    <t>Чай смородиново-яблочный</t>
  </si>
  <si>
    <t>45М</t>
  </si>
  <si>
    <t>Салат из белокочанной капусты</t>
  </si>
  <si>
    <t>98М</t>
  </si>
  <si>
    <t xml:space="preserve">Суп  крестьянский с рисом со сметаной </t>
  </si>
  <si>
    <t>200/5</t>
  </si>
  <si>
    <t>Акт /128М</t>
  </si>
  <si>
    <t>Фрикадельки рыбные в томатном соусе с пюре картофельным</t>
  </si>
  <si>
    <t>342М</t>
  </si>
  <si>
    <t xml:space="preserve">Компот из свежих яблок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</si>
  <si>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16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</si>
  <si>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 xml:space="preserve">Десерт 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</si>
</sst>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C25" sqref="C25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19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20</v>
      </c>
      <c r="B10" s="13" t="s">
        <v>17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21</v>
      </c>
      <c r="C11" s="8" t="s">
        <v>22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23</v>
      </c>
      <c r="C12" s="8" t="s">
        <v>24</v>
      </c>
      <c r="D12" s="5" t="s">
        <v>15</v>
      </c>
      <c r="E12" s="5"/>
      <c r="F12" s="7">
        <v>18.68</v>
      </c>
      <c r="G12" s="7">
        <v>11.89</v>
      </c>
      <c r="H12" s="7">
        <v>35.119999999999997</v>
      </c>
      <c r="I12" s="7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25</v>
      </c>
      <c r="C13" s="8" t="s">
        <v>26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22.39</v>
      </c>
      <c r="G17" s="6">
        <f>SUM(G11:G16)</f>
        <v>20.119999999999997</v>
      </c>
      <c r="H17" s="6">
        <f>SUM(H11:H16)</f>
        <v>88.320000000000007</v>
      </c>
      <c r="I17" s="6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18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27</v>
      </c>
      <c r="C19" s="8" t="s">
        <v>28</v>
      </c>
      <c r="D19" s="5">
        <v>60</v>
      </c>
      <c r="E19" s="5"/>
      <c r="F19" s="7">
        <v>0.96</v>
      </c>
      <c r="G19" s="7">
        <v>3.06</v>
      </c>
      <c r="H19" s="7">
        <v>5.64</v>
      </c>
      <c r="I19" s="7">
        <f t="shared" ref="I19:I25" si="1">H19*4+G19*9+F19*4</f>
        <v>53.94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2"/>
      <c r="B20" s="11" t="s">
        <v>29</v>
      </c>
      <c r="C20" s="8" t="s">
        <v>30</v>
      </c>
      <c r="D20" s="5" t="s">
        <v>31</v>
      </c>
      <c r="E20" s="5"/>
      <c r="F20" s="7">
        <v>1.78</v>
      </c>
      <c r="G20" s="7">
        <v>5.3</v>
      </c>
      <c r="H20" s="7">
        <v>10.33</v>
      </c>
      <c r="I20" s="7">
        <f t="shared" si="1"/>
        <v>96.14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2"/>
      <c r="B21" s="10" t="s">
        <v>32</v>
      </c>
      <c r="C21" s="8" t="s">
        <v>33</v>
      </c>
      <c r="D21" s="5" t="s">
        <v>15</v>
      </c>
      <c r="E21" s="5"/>
      <c r="F21" s="7">
        <v>13.87</v>
      </c>
      <c r="G21" s="7">
        <v>16.7</v>
      </c>
      <c r="H21" s="7">
        <v>39.229999999999997</v>
      </c>
      <c r="I21" s="7">
        <f t="shared" si="1"/>
        <v>362.7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34</v>
      </c>
      <c r="C22" s="8" t="s">
        <v>35</v>
      </c>
      <c r="D22" s="5">
        <v>180</v>
      </c>
      <c r="E22" s="5"/>
      <c r="F22" s="7">
        <v>0.16</v>
      </c>
      <c r="G22" s="7">
        <v>0.16</v>
      </c>
      <c r="H22" s="7">
        <v>27.88</v>
      </c>
      <c r="I22" s="7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1" t="s">
        <v>16</v>
      </c>
      <c r="C25" s="8" t="s">
        <v>37</v>
      </c>
      <c r="D25" s="5">
        <v>100</v>
      </c>
      <c r="E25" s="5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22.63</v>
      </c>
      <c r="G26" s="6">
        <f>SUM(G19:G25)</f>
        <v>26.279999999999998</v>
      </c>
      <c r="H26" s="6">
        <f>SUM(H19:H25)</f>
        <v>130.44</v>
      </c>
      <c r="I26" s="6">
        <f>SUM(I19:I25)</f>
        <v>848.8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2021-11-19T12:03:59Z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