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4" i="4"/>
  <c r="G24"/>
  <c r="F24"/>
  <c r="I23"/>
  <c r="I22"/>
  <c r="I21"/>
  <c r="I20"/>
  <c r="I19"/>
  <c r="I18"/>
  <c r="I17"/>
  <c r="H15"/>
  <c r="I15" s="1"/>
  <c r="G15"/>
  <c r="F15"/>
  <c r="I14"/>
  <c r="I13"/>
  <c r="I12"/>
  <c r="I11"/>
  <c r="I24" l="1"/>
</calcChain>
</file>

<file path=xl/sharedStrings.xml><?xml version="1.0" encoding="utf-8"?>
<sst xmlns="http://schemas.openxmlformats.org/spreadsheetml/2006/main" count="38" uniqueCount="36">
  <si>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</si>
  <si>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</si>
  <si>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</si>
  <si>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</si>
  <si>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</si>
  <si>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</si>
  <si>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</si>
  <si>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</si>
  <si>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</si>
  <si>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</si>
  <si>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</si>
  <si>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180/12</t>
  </si>
  <si>
    <t>Хлеб пшеничный</t>
  </si>
  <si>
    <t>Хлеб ржаной</t>
  </si>
  <si>
    <t>Итого:</t>
  </si>
  <si>
    <t>338М</t>
  </si>
  <si>
    <t>Завтрак</t>
  </si>
  <si>
    <t>Обед</t>
  </si>
  <si>
    <t xml:space="preserve">Цена </t>
  </si>
  <si>
    <t>223М</t>
  </si>
  <si>
    <t>150/20</t>
  </si>
  <si>
    <t>376М</t>
  </si>
  <si>
    <t>75М</t>
  </si>
  <si>
    <t>Икра свекольная</t>
  </si>
  <si>
    <t>102М</t>
  </si>
  <si>
    <t xml:space="preserve">Суп картофельный с фасолью и зеленью </t>
  </si>
  <si>
    <t>Акт /171М</t>
  </si>
  <si>
    <t>342М</t>
  </si>
  <si>
    <t xml:space="preserve">Компот из свежих яблок </t>
  </si>
  <si>
    <t>Запеканка  творожная с молоком сгущенным</t>
  </si>
  <si>
    <t xml:space="preserve">Йогурт </t>
  </si>
  <si>
    <t xml:space="preserve">Какао с молоком </t>
  </si>
  <si>
    <t xml:space="preserve">Десерт (яблоко) </t>
  </si>
  <si>
    <t>Котлета говяжья с кашей гречневой и маслом сливочным</t>
  </si>
  <si>
    <t>90/150/5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</si>
  <si>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08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12        </t>
    </r>
    <r>
      <rPr>
        <b/>
        <sz val="10"/>
        <color rgb="FF000000"/>
        <rFont val="Times New Roman"/>
        <family val="1"/>
        <charset val="204"/>
      </rPr>
      <t>2021г.
 МБОУ СОШ №41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</si>
</sst>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1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1562100</xdr:colOff>
      <xdr:row>2</xdr:row>
      <xdr:rowOff>431800</xdr:rowOff>
    </xdr:to>
    <xdr:pic>
      <xdr:nvPicPr>
        <xdr:cNvPr id="2" name="Рисунок 1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749550" cy="133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304800</xdr:colOff>
      <xdr:row>0</xdr:row>
      <xdr:rowOff>0</xdr:rowOff>
    </xdr:from>
    <xdr:to>
      <xdr:col>8</xdr:col>
      <xdr:colOff>488641</xdr:colOff>
      <xdr:row>2</xdr:row>
      <xdr:rowOff>479037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191000" y="0"/>
          <a:ext cx="2298391" cy="1383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4"/>
  <sheetViews>
    <sheetView tabSelected="1" workbookViewId="0">
      <selection activeCell="E8" sqref="E8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3"/>
      <c r="E1" s="13"/>
      <c r="F1" s="13"/>
      <c r="G1" s="13"/>
      <c r="H1" s="13"/>
      <c r="I1" s="13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4"/>
      <c r="B2" s="14"/>
      <c r="C2" s="14"/>
    </row>
    <row r="3" spans="1:934" ht="45.95" customHeight="1">
      <c r="A3" s="15"/>
      <c r="B3" s="15"/>
      <c r="C3" s="15"/>
      <c r="D3" s="3"/>
      <c r="E3" s="13"/>
      <c r="F3" s="13"/>
      <c r="G3" s="13"/>
      <c r="H3" s="13"/>
      <c r="I3" s="13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7" t="s">
        <v>35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7" t="s">
        <v>2</v>
      </c>
      <c r="B7" s="17" t="s">
        <v>3</v>
      </c>
      <c r="C7" s="17" t="s">
        <v>4</v>
      </c>
      <c r="D7" s="17" t="s">
        <v>5</v>
      </c>
      <c r="E7" s="10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7"/>
      <c r="B8" s="17"/>
      <c r="C8" s="17"/>
      <c r="D8" s="17"/>
      <c r="E8" s="10" t="s">
        <v>18</v>
      </c>
      <c r="F8" s="10" t="s">
        <v>8</v>
      </c>
      <c r="G8" s="10" t="s">
        <v>9</v>
      </c>
      <c r="H8" s="10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6"/>
      <c r="B10" s="12" t="s">
        <v>16</v>
      </c>
      <c r="C10" s="12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28.5" customHeight="1">
      <c r="A11" s="16"/>
      <c r="B11" s="11" t="s">
        <v>19</v>
      </c>
      <c r="C11" s="8" t="s">
        <v>29</v>
      </c>
      <c r="D11" s="5" t="s">
        <v>20</v>
      </c>
      <c r="E11" s="5"/>
      <c r="F11" s="7">
        <v>21</v>
      </c>
      <c r="G11" s="7">
        <v>17</v>
      </c>
      <c r="H11" s="7">
        <v>34.299999999999997</v>
      </c>
      <c r="I11" s="7">
        <f t="shared" ref="I11:I15" si="0">H11*4+G11*9+F11*4</f>
        <v>374.2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16"/>
      <c r="B12" s="11"/>
      <c r="C12" s="8" t="s">
        <v>12</v>
      </c>
      <c r="D12" s="5">
        <v>30</v>
      </c>
      <c r="E12" s="5"/>
      <c r="F12" s="7">
        <v>2.2799999999999998</v>
      </c>
      <c r="G12" s="7">
        <v>0.24</v>
      </c>
      <c r="H12" s="7">
        <v>14.76</v>
      </c>
      <c r="I12" s="7">
        <f t="shared" si="0"/>
        <v>70.320000000000007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6"/>
      <c r="B13" s="11" t="s">
        <v>21</v>
      </c>
      <c r="C13" s="8" t="s">
        <v>31</v>
      </c>
      <c r="D13" s="5" t="s">
        <v>11</v>
      </c>
      <c r="E13" s="5"/>
      <c r="F13" s="7">
        <v>7.0000000000000007E-2</v>
      </c>
      <c r="G13" s="7">
        <v>0.02</v>
      </c>
      <c r="H13" s="7">
        <v>12</v>
      </c>
      <c r="I13" s="7">
        <f t="shared" si="0"/>
        <v>48.46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6"/>
      <c r="B14" s="11"/>
      <c r="C14" s="8" t="s">
        <v>30</v>
      </c>
      <c r="D14" s="5">
        <v>90</v>
      </c>
      <c r="E14" s="5"/>
      <c r="F14" s="7">
        <v>6.15</v>
      </c>
      <c r="G14" s="7">
        <v>2.25</v>
      </c>
      <c r="H14" s="7">
        <v>8.85</v>
      </c>
      <c r="I14" s="7">
        <f t="shared" si="0"/>
        <v>80.25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6"/>
      <c r="B15" s="11"/>
      <c r="C15" s="9" t="s">
        <v>14</v>
      </c>
      <c r="D15" s="11"/>
      <c r="E15" s="6">
        <v>72</v>
      </c>
      <c r="F15" s="6">
        <f>SUM(F11:F14)</f>
        <v>29.5</v>
      </c>
      <c r="G15" s="6">
        <f>SUM(G11:G14)</f>
        <v>19.509999999999998</v>
      </c>
      <c r="H15" s="6">
        <f>SUM(H11:H14)</f>
        <v>69.91</v>
      </c>
      <c r="I15" s="6">
        <f t="shared" si="0"/>
        <v>573.23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6"/>
      <c r="B16" s="12" t="s">
        <v>17</v>
      </c>
      <c r="C16" s="12"/>
      <c r="D16" s="5"/>
      <c r="E16" s="5"/>
      <c r="F16" s="7"/>
      <c r="G16" s="7"/>
      <c r="H16" s="7"/>
      <c r="I16" s="7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6"/>
      <c r="B17" s="10" t="s">
        <v>22</v>
      </c>
      <c r="C17" s="8" t="s">
        <v>23</v>
      </c>
      <c r="D17" s="5">
        <v>60</v>
      </c>
      <c r="E17" s="5"/>
      <c r="F17" s="7">
        <v>1.66</v>
      </c>
      <c r="G17" s="7">
        <v>4.5</v>
      </c>
      <c r="H17" s="7">
        <v>7.01</v>
      </c>
      <c r="I17" s="7">
        <f t="shared" ref="I17:I24" si="1">H17*4+G17*9+F17*4</f>
        <v>75.179999999999993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ht="25.5">
      <c r="A18" s="16"/>
      <c r="B18" s="10" t="s">
        <v>24</v>
      </c>
      <c r="C18" s="8" t="s">
        <v>25</v>
      </c>
      <c r="D18" s="5">
        <v>200</v>
      </c>
      <c r="E18" s="5"/>
      <c r="F18" s="7">
        <v>6.77</v>
      </c>
      <c r="G18" s="7">
        <v>5.35</v>
      </c>
      <c r="H18" s="7">
        <v>15.795</v>
      </c>
      <c r="I18" s="7">
        <f t="shared" si="1"/>
        <v>138.41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25.5">
      <c r="A19" s="16"/>
      <c r="B19" s="10" t="s">
        <v>26</v>
      </c>
      <c r="C19" s="8" t="s">
        <v>33</v>
      </c>
      <c r="D19" s="5" t="s">
        <v>34</v>
      </c>
      <c r="E19" s="5"/>
      <c r="F19" s="7">
        <v>17.25</v>
      </c>
      <c r="G19" s="7">
        <v>15.16</v>
      </c>
      <c r="H19" s="7">
        <v>39.01</v>
      </c>
      <c r="I19" s="7">
        <f t="shared" si="1"/>
        <v>361.48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>
      <c r="A20" s="16"/>
      <c r="B20" s="10" t="s">
        <v>27</v>
      </c>
      <c r="C20" s="8" t="s">
        <v>28</v>
      </c>
      <c r="D20" s="5">
        <v>180</v>
      </c>
      <c r="E20" s="5"/>
      <c r="F20" s="7">
        <v>0.16</v>
      </c>
      <c r="G20" s="7">
        <v>0.16</v>
      </c>
      <c r="H20" s="7">
        <v>27.88</v>
      </c>
      <c r="I20" s="7">
        <f t="shared" si="1"/>
        <v>113.6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6"/>
      <c r="B21" s="10"/>
      <c r="C21" s="8" t="s">
        <v>12</v>
      </c>
      <c r="D21" s="5">
        <v>40</v>
      </c>
      <c r="E21" s="5"/>
      <c r="F21" s="7">
        <v>3.04</v>
      </c>
      <c r="G21" s="7">
        <v>0.32</v>
      </c>
      <c r="H21" s="7">
        <v>19.68</v>
      </c>
      <c r="I21" s="7">
        <f t="shared" si="1"/>
        <v>93.759999999999991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6"/>
      <c r="B22" s="10"/>
      <c r="C22" s="8" t="s">
        <v>13</v>
      </c>
      <c r="D22" s="5">
        <v>20</v>
      </c>
      <c r="E22" s="5"/>
      <c r="F22" s="7">
        <v>1.32</v>
      </c>
      <c r="G22" s="7">
        <v>0.24</v>
      </c>
      <c r="H22" s="7">
        <v>6.68</v>
      </c>
      <c r="I22" s="7">
        <f t="shared" si="1"/>
        <v>34.159999999999997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6"/>
      <c r="B23" s="11" t="s">
        <v>15</v>
      </c>
      <c r="C23" s="8" t="s">
        <v>32</v>
      </c>
      <c r="D23" s="5">
        <v>100</v>
      </c>
      <c r="E23" s="5"/>
      <c r="F23" s="7">
        <v>1.5</v>
      </c>
      <c r="G23" s="7">
        <v>0.5</v>
      </c>
      <c r="H23" s="7">
        <v>21</v>
      </c>
      <c r="I23" s="7">
        <f t="shared" si="1"/>
        <v>94.5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6"/>
      <c r="B24" s="10"/>
      <c r="C24" s="9" t="s">
        <v>14</v>
      </c>
      <c r="D24" s="11"/>
      <c r="E24" s="6">
        <v>72</v>
      </c>
      <c r="F24" s="6">
        <f>SUM(F17:F23)</f>
        <v>31.7</v>
      </c>
      <c r="G24" s="6">
        <f>SUM(G17:G23)</f>
        <v>26.229999999999997</v>
      </c>
      <c r="H24" s="6">
        <f>SUM(H17:H23)</f>
        <v>137.05500000000001</v>
      </c>
      <c r="I24" s="6">
        <f t="shared" si="1"/>
        <v>911.08999999999992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</sheetData>
  <mergeCells count="16">
    <mergeCell ref="B16:C16"/>
    <mergeCell ref="D1:I1"/>
    <mergeCell ref="A2:C2"/>
    <mergeCell ref="A3:C3"/>
    <mergeCell ref="E3:I3"/>
    <mergeCell ref="A10:A24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larisa_rv</cp:lastModifiedBy>
  <cp:revision>31</cp:revision>
  <cp:lastPrinted>2021-09-17T15:16:56Z</cp:lastPrinted>
  <dcterms:created xsi:type="dcterms:W3CDTF">2021-08-09T20:23:09Z</dcterms:created>
  <dcterms:modified xsi:type="dcterms:W3CDTF">2021-12-10T10:24:08Z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