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5" i="4"/>
  <c r="G25"/>
  <c r="F25"/>
  <c r="I24"/>
  <c r="I23"/>
  <c r="I22"/>
  <c r="I21"/>
  <c r="I20"/>
  <c r="I19"/>
  <c r="H17"/>
  <c r="I17" s="1"/>
  <c r="G17"/>
  <c r="F17"/>
  <c r="I16"/>
  <c r="I15"/>
  <c r="I14"/>
  <c r="I13"/>
  <c r="I12"/>
  <c r="I11"/>
  <c r="I25" l="1"/>
</calcChain>
</file>

<file path=xl/sharedStrings.xml><?xml version="1.0" encoding="utf-8"?>
<sst xmlns="http://schemas.openxmlformats.org/spreadsheetml/2006/main" count="41" uniqueCount="37">
  <si>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</si>
  <si>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</si>
  <si>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</si>
  <si>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</si>
  <si>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</si>
  <si>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</si>
  <si>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</si>
  <si>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</si>
  <si>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</si>
  <si>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</si>
  <si>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</si>
  <si>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</si>
  <si>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</si>
  <si>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</si>
  <si>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90/40/150</t>
  </si>
  <si>
    <t>338М</t>
  </si>
  <si>
    <t>Завтрак</t>
  </si>
  <si>
    <t>Обед</t>
  </si>
  <si>
    <t xml:space="preserve">Цена </t>
  </si>
  <si>
    <t>15М</t>
  </si>
  <si>
    <t>Сыр полутвердый</t>
  </si>
  <si>
    <t>День 6</t>
  </si>
  <si>
    <t>280М /171М</t>
  </si>
  <si>
    <t>Тефтели из говядины с соусом красным основным и кашей гречневой</t>
  </si>
  <si>
    <t>379М</t>
  </si>
  <si>
    <t>Напиток кофейный с молоком</t>
  </si>
  <si>
    <t>Акт</t>
  </si>
  <si>
    <t>88М</t>
  </si>
  <si>
    <t>Щи со свежей капустой и картофелем, сметаной</t>
  </si>
  <si>
    <t>200/5</t>
  </si>
  <si>
    <t>295М/ 354М /171М</t>
  </si>
  <si>
    <t>342М</t>
  </si>
  <si>
    <t>Тефтели из  говядины с соусом сметанным с кашей гречнивой</t>
  </si>
  <si>
    <t>Яблоко</t>
  </si>
  <si>
    <t>Винегрет</t>
  </si>
  <si>
    <t>Компот из вишни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</si>
  <si>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13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</si>
</sst>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342900</xdr:colOff>
      <xdr:row>0</xdr:row>
      <xdr:rowOff>0</xdr:rowOff>
    </xdr:from>
    <xdr:to>
      <xdr:col>8</xdr:col>
      <xdr:colOff>526741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29100" y="0"/>
          <a:ext cx="2298391" cy="1383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5"/>
  <sheetViews>
    <sheetView tabSelected="1" topLeftCell="A7" workbookViewId="0">
      <selection activeCell="E8" sqref="E8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7"/>
      <c r="B2" s="17"/>
      <c r="C2" s="17"/>
    </row>
    <row r="3" spans="1:934" ht="45.95" customHeight="1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36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18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21</v>
      </c>
      <c r="B10" s="15" t="s">
        <v>16</v>
      </c>
      <c r="C10" s="15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3" t="s">
        <v>19</v>
      </c>
      <c r="C11" s="8" t="s">
        <v>20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8.25">
      <c r="A12" s="14"/>
      <c r="B12" s="13" t="s">
        <v>22</v>
      </c>
      <c r="C12" s="8" t="s">
        <v>23</v>
      </c>
      <c r="D12" s="5" t="s">
        <v>14</v>
      </c>
      <c r="E12" s="5"/>
      <c r="F12" s="7">
        <v>15.85</v>
      </c>
      <c r="G12" s="7">
        <v>12.65</v>
      </c>
      <c r="H12" s="7">
        <v>46.39</v>
      </c>
      <c r="I12" s="7">
        <f t="shared" si="0"/>
        <v>362.81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3" t="s">
        <v>24</v>
      </c>
      <c r="C13" s="8" t="s">
        <v>25</v>
      </c>
      <c r="D13" s="5">
        <v>180</v>
      </c>
      <c r="E13" s="5"/>
      <c r="F13" s="7">
        <v>2.5099999999999998</v>
      </c>
      <c r="G13" s="7">
        <v>2.59</v>
      </c>
      <c r="H13" s="7">
        <v>8.69</v>
      </c>
      <c r="I13" s="7">
        <f t="shared" si="0"/>
        <v>68.109999999999985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3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3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3" t="s">
        <v>15</v>
      </c>
      <c r="C16" s="8" t="s">
        <v>33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3"/>
      <c r="C17" s="9" t="s">
        <v>13</v>
      </c>
      <c r="D17" s="13"/>
      <c r="E17" s="6">
        <v>72</v>
      </c>
      <c r="F17" s="6">
        <f>SUM(F11:F16)</f>
        <v>26.179999999999996</v>
      </c>
      <c r="G17" s="6">
        <f>SUM(G11:G16)</f>
        <v>19.09</v>
      </c>
      <c r="H17" s="6">
        <f>SUM(H11:H16)</f>
        <v>92.6</v>
      </c>
      <c r="I17" s="6">
        <f t="shared" si="0"/>
        <v>646.93000000000006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 s="15" t="s">
        <v>17</v>
      </c>
      <c r="C18" s="15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4"/>
      <c r="B19" s="12" t="s">
        <v>26</v>
      </c>
      <c r="C19" s="8" t="s">
        <v>34</v>
      </c>
      <c r="D19" s="5">
        <v>60</v>
      </c>
      <c r="E19" s="5"/>
      <c r="F19" s="7">
        <v>0.9</v>
      </c>
      <c r="G19" s="7">
        <v>6.2</v>
      </c>
      <c r="H19" s="7">
        <v>5.16</v>
      </c>
      <c r="I19" s="7">
        <f t="shared" ref="I19:I25" si="1">H19*4+G19*9+F19*4</f>
        <v>80.039999999999992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4"/>
      <c r="B20" s="12" t="s">
        <v>27</v>
      </c>
      <c r="C20" s="8" t="s">
        <v>28</v>
      </c>
      <c r="D20" s="5" t="s">
        <v>29</v>
      </c>
      <c r="E20" s="5"/>
      <c r="F20" s="7">
        <v>1.59</v>
      </c>
      <c r="G20" s="7">
        <v>4.05</v>
      </c>
      <c r="H20" s="7">
        <v>13.62</v>
      </c>
      <c r="I20" s="7">
        <f t="shared" si="1"/>
        <v>97.289999999999992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>
      <c r="A21" s="14"/>
      <c r="B21" s="12" t="s">
        <v>30</v>
      </c>
      <c r="C21" s="8" t="s">
        <v>32</v>
      </c>
      <c r="D21" s="5" t="s">
        <v>14</v>
      </c>
      <c r="E21" s="5"/>
      <c r="F21" s="7">
        <v>15.4</v>
      </c>
      <c r="G21" s="7">
        <v>20.58</v>
      </c>
      <c r="H21" s="7">
        <v>63.39</v>
      </c>
      <c r="I21" s="7">
        <f t="shared" si="1"/>
        <v>500.38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 s="12" t="s">
        <v>31</v>
      </c>
      <c r="C22" s="8" t="s">
        <v>35</v>
      </c>
      <c r="D22" s="5">
        <v>180</v>
      </c>
      <c r="E22" s="5"/>
      <c r="F22" s="7">
        <v>0.56000000000000005</v>
      </c>
      <c r="G22" s="7">
        <v>8.1000000000000003E-2</v>
      </c>
      <c r="H22" s="7">
        <v>2.89</v>
      </c>
      <c r="I22" s="7">
        <f t="shared" si="1"/>
        <v>14.529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 s="12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 s="12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B25" s="12"/>
      <c r="C25" s="9" t="s">
        <v>13</v>
      </c>
      <c r="D25" s="13"/>
      <c r="E25" s="6">
        <v>72</v>
      </c>
      <c r="F25" s="6">
        <f>SUM(F19:F24)</f>
        <v>22.81</v>
      </c>
      <c r="G25" s="6">
        <f>SUM(G19:G24)</f>
        <v>31.470999999999997</v>
      </c>
      <c r="H25" s="6">
        <f>SUM(H19:H24)</f>
        <v>111.42000000000002</v>
      </c>
      <c r="I25" s="6">
        <f t="shared" si="1"/>
        <v>820.15900000000011</v>
      </c>
    </row>
  </sheetData>
  <mergeCells count="16">
    <mergeCell ref="A10:A25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2021-12-17T06:33:53Z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