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17" s="1"/>
  <c r="I25" l="1"/>
</calcChain>
</file>

<file path=xl/sharedStrings.xml><?xml version="1.0" encoding="utf-8"?>
<sst xmlns="http://schemas.openxmlformats.org/spreadsheetml/2006/main" count="41" uniqueCount="36">
  <si>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</si>
  <si>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</si>
  <si>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</si>
  <si>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</si>
  <si>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</si>
  <si>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</si>
  <si>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</si>
  <si>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</si>
  <si>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</si>
  <si>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</si>
  <si>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</si>
  <si>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</si>
  <si>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</si>
  <si>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</si>
  <si>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</si>
  <si>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</si>
  <si>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</si>
  <si>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</si>
  <si>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</si>
  <si>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</si>
  <si>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</si>
  <si>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</si>
  <si>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</si>
  <si>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</si>
  <si>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</si>
  <si>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</si>
  <si>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82М</t>
  </si>
  <si>
    <t>Борщ со свежей капустой и картофелем и сметаной</t>
  </si>
  <si>
    <t>200/5</t>
  </si>
  <si>
    <t>342М</t>
  </si>
  <si>
    <t xml:space="preserve">Компот из свежих яблок </t>
  </si>
  <si>
    <t>234/312М</t>
  </si>
  <si>
    <t>Рыба запеченная и пюре картофельное с маслом сливочным</t>
  </si>
  <si>
    <t>Мандарин</t>
  </si>
  <si>
    <t>Салат из картофеля, кукурузы, огурца соленого, моркови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</si>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</sst>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0</xdr:row>
      <xdr:rowOff>0</xdr:rowOff>
    </xdr:from>
    <xdr:to>
      <xdr:col>8</xdr:col>
      <xdr:colOff>536266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8625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8" sqref="E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18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22</v>
      </c>
      <c r="B10" s="16" t="s">
        <v>16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3" t="s">
        <v>23</v>
      </c>
      <c r="C11" s="8" t="s">
        <v>24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3" t="s">
        <v>25</v>
      </c>
      <c r="C12" s="8" t="s">
        <v>32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3" t="s">
        <v>19</v>
      </c>
      <c r="C13" s="8" t="s">
        <v>20</v>
      </c>
      <c r="D13" s="5" t="s">
        <v>21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3" t="s">
        <v>15</v>
      </c>
      <c r="C16" s="8" t="s">
        <v>33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17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2">
        <v>67</v>
      </c>
      <c r="C19" s="8" t="s">
        <v>34</v>
      </c>
      <c r="D19" s="5">
        <v>60</v>
      </c>
      <c r="E19" s="5"/>
      <c r="F19" s="7">
        <v>0.96</v>
      </c>
      <c r="G19" s="7">
        <v>6.09</v>
      </c>
      <c r="H19" s="7">
        <v>4.3899999999999997</v>
      </c>
      <c r="I19" s="7">
        <f t="shared" ref="I19:I25" si="1">H19*4+G19*9+F19*4</f>
        <v>76.210000000000008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2" t="s">
        <v>26</v>
      </c>
      <c r="C20" s="8" t="s">
        <v>27</v>
      </c>
      <c r="D20" s="5" t="s">
        <v>28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31</v>
      </c>
      <c r="C21" s="8" t="s">
        <v>32</v>
      </c>
      <c r="D21" s="5" t="s">
        <v>14</v>
      </c>
      <c r="E21" s="5"/>
      <c r="F21" s="7">
        <v>18.37</v>
      </c>
      <c r="G21" s="7">
        <v>13.55</v>
      </c>
      <c r="H21" s="7">
        <v>39.020000000000003</v>
      </c>
      <c r="I21" s="7">
        <f t="shared" si="1"/>
        <v>351.51000000000005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2" t="s">
        <v>29</v>
      </c>
      <c r="C22" s="8" t="s">
        <v>30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2"/>
      <c r="C25" s="9" t="s">
        <v>13</v>
      </c>
      <c r="D25" s="13"/>
      <c r="E25" s="6">
        <v>72</v>
      </c>
      <c r="F25" s="6">
        <f>SUM(F19:F24)</f>
        <v>25.34</v>
      </c>
      <c r="G25" s="6">
        <f>SUM(G19:G24)</f>
        <v>23.759999999999998</v>
      </c>
      <c r="H25" s="6">
        <f>SUM(H19:H24)</f>
        <v>107.78</v>
      </c>
      <c r="I25" s="6">
        <f t="shared" si="1"/>
        <v>746.32</v>
      </c>
    </row>
    <row r="26" spans="1:934">
      <c r="A26" s="15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2021-12-17T06:41:40Z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