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G24"/>
  <c r="F24"/>
  <c r="I23"/>
  <c r="I22"/>
  <c r="I21"/>
  <c r="I20"/>
  <c r="I19"/>
  <c r="I18"/>
  <c r="H16"/>
  <c r="G16"/>
  <c r="F16"/>
  <c r="I15"/>
  <c r="I14"/>
  <c r="I13"/>
  <c r="I12"/>
  <c r="I16" l="1"/>
  <c r="I24"/>
</calcChain>
</file>

<file path=xl/sharedStrings.xml><?xml version="1.0" encoding="utf-8"?>
<sst xmlns="http://schemas.openxmlformats.org/spreadsheetml/2006/main" count="38" uniqueCount="36">
  <si>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</si>
  <si>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</si>
  <si>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</si>
  <si>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</si>
  <si>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</si>
  <si>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</si>
  <si>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</si>
  <si>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</si>
  <si>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</si>
  <si>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</si>
  <si>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</si>
  <si>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</si>
  <si>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</si>
  <si>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</si>
  <si>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</si>
  <si>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Завтрак</t>
  </si>
  <si>
    <t>Обед</t>
  </si>
  <si>
    <t xml:space="preserve">Цена </t>
  </si>
  <si>
    <t>223М</t>
  </si>
  <si>
    <t>150/20</t>
  </si>
  <si>
    <t>376М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</si>
  <si>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</si>
  <si>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</si>
  <si>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</si>
  <si>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</si>
  <si>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</si>
  <si>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342М</t>
  </si>
  <si>
    <t xml:space="preserve">Компот из свежих яблок </t>
  </si>
  <si>
    <t>Запеканка  творожная с молоком сгущенным</t>
  </si>
  <si>
    <t xml:space="preserve">Йогурт </t>
  </si>
  <si>
    <t>Котлета говяжья с кашей гречневой и маслом сливочным</t>
  </si>
  <si>
    <t>90/150/5</t>
  </si>
  <si>
    <t>Масло сливочное</t>
  </si>
  <si>
    <t>Чай с сахаром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</si>
  <si>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22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</si>
  <si>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>14М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</si>
</sst>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304800</xdr:colOff>
      <xdr:row>0</xdr:row>
      <xdr:rowOff>0</xdr:rowOff>
    </xdr:from>
    <xdr:to>
      <xdr:col>8</xdr:col>
      <xdr:colOff>488641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9100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H18" sqref="H1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34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8"/>
      <c r="B10" s="14" t="s">
        <v>15</v>
      </c>
      <c r="C10" s="14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4.45" customHeight="1">
      <c r="A11" s="18"/>
      <c r="B11" s="12" t="s">
        <v>35</v>
      </c>
      <c r="C11" s="13" t="s">
        <v>32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8.5" customHeight="1">
      <c r="A12" s="18"/>
      <c r="B12" s="11" t="s">
        <v>18</v>
      </c>
      <c r="C12" s="8" t="s">
        <v>28</v>
      </c>
      <c r="D12" s="5" t="s">
        <v>19</v>
      </c>
      <c r="E12" s="5"/>
      <c r="F12" s="7">
        <v>21</v>
      </c>
      <c r="G12" s="7">
        <v>17</v>
      </c>
      <c r="H12" s="7">
        <v>34.299999999999997</v>
      </c>
      <c r="I12" s="7">
        <f t="shared" ref="I12:I16" si="0">H12*4+G12*9+F12*4</f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8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8"/>
      <c r="B14" s="11" t="s">
        <v>20</v>
      </c>
      <c r="C14" s="8" t="s">
        <v>33</v>
      </c>
      <c r="D14" s="5" t="s">
        <v>11</v>
      </c>
      <c r="E14" s="5"/>
      <c r="F14" s="7">
        <v>7.0000000000000007E-2</v>
      </c>
      <c r="G14" s="7">
        <v>0.02</v>
      </c>
      <c r="H14" s="7">
        <v>12</v>
      </c>
      <c r="I14" s="7">
        <f t="shared" si="0"/>
        <v>48.46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8"/>
      <c r="B15" s="11"/>
      <c r="C15" s="8" t="s">
        <v>29</v>
      </c>
      <c r="D15" s="5">
        <v>90</v>
      </c>
      <c r="E15" s="5"/>
      <c r="F15" s="7">
        <v>6.15</v>
      </c>
      <c r="G15" s="7">
        <v>2.25</v>
      </c>
      <c r="H15" s="7">
        <v>8.85</v>
      </c>
      <c r="I15" s="7">
        <f t="shared" si="0"/>
        <v>80.25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8"/>
      <c r="B16" s="11"/>
      <c r="C16" s="9" t="s">
        <v>14</v>
      </c>
      <c r="D16" s="11"/>
      <c r="E16" s="6">
        <v>72</v>
      </c>
      <c r="F16" s="6">
        <f>SUM(F12:F15)</f>
        <v>29.5</v>
      </c>
      <c r="G16" s="6">
        <f>SUM(G12:G15)</f>
        <v>19.509999999999998</v>
      </c>
      <c r="H16" s="6">
        <f>SUM(H12:H15)</f>
        <v>69.91</v>
      </c>
      <c r="I16" s="6">
        <f t="shared" si="0"/>
        <v>573.23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8"/>
      <c r="B17" s="14" t="s">
        <v>16</v>
      </c>
      <c r="C17" s="14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8"/>
      <c r="B18" s="10" t="s">
        <v>21</v>
      </c>
      <c r="C18" s="8" t="s">
        <v>22</v>
      </c>
      <c r="D18" s="5">
        <v>60</v>
      </c>
      <c r="E18" s="5"/>
      <c r="F18" s="7">
        <v>1.66</v>
      </c>
      <c r="G18" s="7">
        <v>4.5</v>
      </c>
      <c r="H18" s="7">
        <v>7.01</v>
      </c>
      <c r="I18" s="7">
        <f t="shared" ref="I18:I24" si="1">H18*4+G18*9+F18*4</f>
        <v>75.179999999999993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8"/>
      <c r="B19" s="10" t="s">
        <v>23</v>
      </c>
      <c r="C19" s="8" t="s">
        <v>24</v>
      </c>
      <c r="D19" s="5">
        <v>200</v>
      </c>
      <c r="E19" s="5"/>
      <c r="F19" s="7">
        <v>6.77</v>
      </c>
      <c r="G19" s="7">
        <v>5.35</v>
      </c>
      <c r="H19" s="7">
        <v>15.795</v>
      </c>
      <c r="I19" s="7">
        <f t="shared" si="1"/>
        <v>138.41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8"/>
      <c r="B20" s="10" t="s">
        <v>25</v>
      </c>
      <c r="C20" s="8" t="s">
        <v>30</v>
      </c>
      <c r="D20" s="5" t="s">
        <v>31</v>
      </c>
      <c r="E20" s="5"/>
      <c r="F20" s="7">
        <v>17.25</v>
      </c>
      <c r="G20" s="7">
        <v>15.16</v>
      </c>
      <c r="H20" s="7">
        <v>39.01</v>
      </c>
      <c r="I20" s="7">
        <f t="shared" si="1"/>
        <v>361.48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8"/>
      <c r="B21" s="10" t="s">
        <v>26</v>
      </c>
      <c r="C21" s="8" t="s">
        <v>27</v>
      </c>
      <c r="D21" s="5">
        <v>180</v>
      </c>
      <c r="E21" s="5"/>
      <c r="F21" s="7">
        <v>0.16</v>
      </c>
      <c r="G21" s="7">
        <v>0.16</v>
      </c>
      <c r="H21" s="7">
        <v>27.88</v>
      </c>
      <c r="I21" s="7">
        <f t="shared" si="1"/>
        <v>113.6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8"/>
      <c r="B22" s="10"/>
      <c r="C22" s="8" t="s">
        <v>12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8"/>
      <c r="B23" s="10"/>
      <c r="C23" s="8" t="s">
        <v>13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8"/>
      <c r="B24" s="10"/>
      <c r="C24" s="9" t="s">
        <v>14</v>
      </c>
      <c r="D24" s="11"/>
      <c r="E24" s="6">
        <v>72</v>
      </c>
      <c r="F24" s="6">
        <f>SUM(F18:F23)</f>
        <v>30.2</v>
      </c>
      <c r="G24" s="6">
        <f>SUM(G18:G23)</f>
        <v>25.729999999999997</v>
      </c>
      <c r="H24" s="6">
        <f>SUM(H18:H23)</f>
        <v>116.05500000000001</v>
      </c>
      <c r="I24" s="6">
        <f t="shared" si="1"/>
        <v>816.58999999999992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B17:C17"/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2021-12-17T07:04:12Z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