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8190" tabRatio="746"/>
  </bookViews>
  <sheets>
    <sheet name="Лист2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G26"/>
  <c r="F26"/>
  <c r="I25"/>
  <c r="I24"/>
  <c r="I23"/>
  <c r="I22"/>
  <c r="I21"/>
  <c r="I20"/>
  <c r="I26" s="1"/>
  <c r="I19"/>
  <c r="I17"/>
  <c r="H17"/>
  <c r="G17"/>
  <c r="F17"/>
  <c r="I16"/>
  <c r="I15"/>
  <c r="I14"/>
  <c r="I13"/>
  <c r="I12"/>
  <c r="I11"/>
</calcChain>
</file>

<file path=xl/sharedStrings.xml><?xml version="1.0" encoding="utf-8"?>
<sst xmlns="http://schemas.openxmlformats.org/spreadsheetml/2006/main" count="43" uniqueCount="38">
  <si>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</si>
  <si>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</si>
  <si>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</si>
  <si>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</si>
  <si>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</si>
  <si>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</si>
  <si>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</si>
  <si>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</si>
  <si>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</si>
  <si>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</si>
  <si>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</si>
  <si>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</si>
  <si>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</si>
  <si>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</si>
  <si>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</si>
  <si>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</si>
  <si>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338М</t>
  </si>
  <si>
    <t>Завтрак</t>
  </si>
  <si>
    <t>Обед</t>
  </si>
  <si>
    <t xml:space="preserve">Цена </t>
  </si>
  <si>
    <t>Банан</t>
  </si>
  <si>
    <t>День 7</t>
  </si>
  <si>
    <t>14М</t>
  </si>
  <si>
    <t>Масло сливочное</t>
  </si>
  <si>
    <t>Акт /105М</t>
  </si>
  <si>
    <t>Куриное филе с соусом «Карри» и макаронами отварными</t>
  </si>
  <si>
    <t>Акт</t>
  </si>
  <si>
    <t>Чай смородиново-яблочный</t>
  </si>
  <si>
    <t>45М</t>
  </si>
  <si>
    <t>Салат из белокочанной капусты</t>
  </si>
  <si>
    <t>98М</t>
  </si>
  <si>
    <t xml:space="preserve">Суп  крестьянский с рисом со сметаной </t>
  </si>
  <si>
    <t>200/5</t>
  </si>
  <si>
    <t>Акт /128М</t>
  </si>
  <si>
    <t>Фрикадельки рыбные в томатном соусе с пюре картофельным</t>
  </si>
  <si>
    <t>342М</t>
  </si>
  <si>
    <t xml:space="preserve">Компот из свежих яблок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</si>
  <si>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14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</si>
</sst>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7" workbookViewId="0">
      <selection activeCell="E17" sqref="E17"/>
    </sheetView>
  </sheetViews>
  <sheetFormatPr defaultRowHeight="14.5"/>
  <cols>
    <col min="1" max="1" width="5.1796875" style="1" customWidth="1"/>
    <col min="2" max="2" width="11.81640625" style="2" customWidth="1"/>
    <col min="3" max="3" width="31.81640625" style="1" customWidth="1"/>
    <col min="4" max="4" width="9.453125" style="2" customWidth="1"/>
    <col min="5" max="5" width="7.54296875" style="4" customWidth="1"/>
    <col min="6" max="7" width="7.54296875" style="2" customWidth="1"/>
    <col min="8" max="8" width="9" style="2" customWidth="1"/>
    <col min="9" max="9" width="8.1796875" style="2" customWidth="1"/>
    <col min="10" max="934" width="9.1796875" style="2" customWidth="1"/>
    <col min="935" max="1001" width="8.7265625" customWidth="1"/>
    <col min="1002" max="1025" width="11.5429687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4" customHeight="1">
      <c r="A2" s="15"/>
      <c r="B2" s="15"/>
      <c r="C2" s="15"/>
    </row>
    <row r="3" spans="1:934" ht="46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37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19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5" customHeight="1">
      <c r="A10" s="12" t="s">
        <v>21</v>
      </c>
      <c r="B10" s="13" t="s">
        <v>17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22</v>
      </c>
      <c r="C11" s="8" t="s">
        <v>23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6">
      <c r="A12" s="12"/>
      <c r="B12" s="11" t="s">
        <v>24</v>
      </c>
      <c r="C12" s="8" t="s">
        <v>25</v>
      </c>
      <c r="D12" s="5" t="s">
        <v>15</v>
      </c>
      <c r="E12" s="5"/>
      <c r="F12" s="7">
        <v>18.68</v>
      </c>
      <c r="G12" s="7">
        <v>11.89</v>
      </c>
      <c r="H12" s="7">
        <v>35.119999999999997</v>
      </c>
      <c r="I12" s="7">
        <f t="shared" si="0"/>
        <v>322.21000000000004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 t="s">
        <v>26</v>
      </c>
      <c r="C13" s="8" t="s">
        <v>27</v>
      </c>
      <c r="D13" s="5">
        <v>200</v>
      </c>
      <c r="E13" s="5"/>
      <c r="F13" s="7">
        <v>0.42</v>
      </c>
      <c r="G13" s="7">
        <v>0.18</v>
      </c>
      <c r="H13" s="7">
        <v>26.8</v>
      </c>
      <c r="I13" s="7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16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22.39</v>
      </c>
      <c r="G17" s="6">
        <f>SUM(G11:G16)</f>
        <v>20.119999999999997</v>
      </c>
      <c r="H17" s="6">
        <f>SUM(H11:H16)</f>
        <v>88.320000000000007</v>
      </c>
      <c r="I17" s="6">
        <f t="shared" si="0"/>
        <v>623.92000000000007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 s="13" t="s">
        <v>18</v>
      </c>
      <c r="C18" s="13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 s="10" t="s">
        <v>28</v>
      </c>
      <c r="C19" s="8" t="s">
        <v>29</v>
      </c>
      <c r="D19" s="5">
        <v>60</v>
      </c>
      <c r="E19" s="5"/>
      <c r="F19" s="7">
        <v>0.96</v>
      </c>
      <c r="G19" s="7">
        <v>3.06</v>
      </c>
      <c r="H19" s="7">
        <v>5.64</v>
      </c>
      <c r="I19" s="7">
        <f t="shared" ref="I19:I25" si="1">H19*4+G19*9+F19*4</f>
        <v>53.94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">
      <c r="A20" s="12"/>
      <c r="B20" s="11" t="s">
        <v>30</v>
      </c>
      <c r="C20" s="8" t="s">
        <v>31</v>
      </c>
      <c r="D20" s="5" t="s">
        <v>32</v>
      </c>
      <c r="E20" s="5"/>
      <c r="F20" s="7">
        <v>1.78</v>
      </c>
      <c r="G20" s="7">
        <v>5.3</v>
      </c>
      <c r="H20" s="7">
        <v>10.33</v>
      </c>
      <c r="I20" s="7">
        <f t="shared" si="1"/>
        <v>96.14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6">
      <c r="A21" s="12"/>
      <c r="B21" s="10" t="s">
        <v>33</v>
      </c>
      <c r="C21" s="8" t="s">
        <v>34</v>
      </c>
      <c r="D21" s="5" t="s">
        <v>15</v>
      </c>
      <c r="E21" s="5"/>
      <c r="F21" s="7">
        <v>13.87</v>
      </c>
      <c r="G21" s="7">
        <v>16.7</v>
      </c>
      <c r="H21" s="7">
        <v>39.229999999999997</v>
      </c>
      <c r="I21" s="7">
        <f t="shared" si="1"/>
        <v>362.7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 s="10" t="s">
        <v>35</v>
      </c>
      <c r="C22" s="8" t="s">
        <v>36</v>
      </c>
      <c r="D22" s="5">
        <v>180</v>
      </c>
      <c r="E22" s="5"/>
      <c r="F22" s="7">
        <v>0.16</v>
      </c>
      <c r="G22" s="7">
        <v>0.16</v>
      </c>
      <c r="H22" s="7">
        <v>27.88</v>
      </c>
      <c r="I22" s="7">
        <f t="shared" si="1"/>
        <v>113.6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 s="10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 s="10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B25" s="11" t="s">
        <v>16</v>
      </c>
      <c r="C25" s="8" t="s">
        <v>20</v>
      </c>
      <c r="D25" s="5">
        <v>100</v>
      </c>
      <c r="E25" s="5"/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34">
      <c r="A26" s="12"/>
      <c r="B26" s="10"/>
      <c r="C26" s="9" t="s">
        <v>14</v>
      </c>
      <c r="D26" s="11"/>
      <c r="E26" s="6">
        <v>72</v>
      </c>
      <c r="F26" s="6">
        <f>SUM(F19:F25)</f>
        <v>22.63</v>
      </c>
      <c r="G26" s="6">
        <f>SUM(G19:G25)</f>
        <v>26.279999999999998</v>
      </c>
      <c r="H26" s="6">
        <f>SUM(H19:H25)</f>
        <v>130.44</v>
      </c>
      <c r="I26" s="6">
        <f>SUM(I19:I25)</f>
        <v>848.8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2021-10-13T20:38:43Z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