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6" i="4"/>
  <c r="I26" s="1"/>
  <c r="I25"/>
  <c r="I24"/>
  <c r="I23"/>
  <c r="I22"/>
  <c r="I21"/>
  <c r="I20"/>
  <c r="I19"/>
  <c r="H17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<sst xmlns="http://schemas.openxmlformats.org/spreadsheetml/2006/main" count="43" uniqueCount="40">
  <si>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</si>
  <si>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</si>
  <si>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</si>
  <si>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</si>
  <si>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</si>
  <si>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</si>
  <si>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</si>
  <si>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</si>
  <si>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</si>
  <si>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</si>
  <si>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</si>
  <si>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</si>
  <si>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</si>
  <si>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</si>
  <si>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</si>
  <si>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90/40/150</t>
  </si>
  <si>
    <t>Компот из сухофруктов</t>
  </si>
  <si>
    <t>338М</t>
  </si>
  <si>
    <t>349М</t>
  </si>
  <si>
    <t>Завтрак</t>
  </si>
  <si>
    <t>Обед</t>
  </si>
  <si>
    <t xml:space="preserve">Цена </t>
  </si>
  <si>
    <t>Яблоко (Банан)</t>
  </si>
  <si>
    <t>День 8</t>
  </si>
  <si>
    <t>14М</t>
  </si>
  <si>
    <t>Масло сливочное</t>
  </si>
  <si>
    <t>209М</t>
  </si>
  <si>
    <t>Яйцо вареное</t>
  </si>
  <si>
    <t>1шт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</si>
  <si>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</si>
  <si>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</si>
  <si>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</si>
  <si>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</si>
  <si>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</si>
  <si>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</si>
  <si>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</si>
  <si>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 xml:space="preserve">Суп картофельный с макаронными изделиями и зеленью </t>
  </si>
  <si>
    <t>280М /171М</t>
  </si>
  <si>
    <t>Котлета говяжья с кашей пшеничной  в томатном соусе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</si>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</sst>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19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workbookViewId="0">
      <selection activeCell="A4" sqref="A4:I4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7" t="s">
        <v>39</v>
      </c>
      <c r="B4" s="17"/>
      <c r="C4" s="17"/>
      <c r="D4" s="17"/>
      <c r="E4" s="17"/>
      <c r="F4" s="17"/>
      <c r="G4" s="17"/>
      <c r="H4" s="17"/>
      <c r="I4" s="17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8" t="s">
        <v>0</v>
      </c>
      <c r="B5" s="18"/>
      <c r="C5" s="18"/>
      <c r="D5" s="18"/>
      <c r="E5" s="18"/>
      <c r="F5" s="18"/>
      <c r="G5" s="18"/>
      <c r="H5" s="18"/>
      <c r="I5" s="18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8" t="s">
        <v>1</v>
      </c>
      <c r="B6" s="18"/>
      <c r="C6" s="18"/>
      <c r="D6" s="18"/>
      <c r="E6" s="18"/>
      <c r="F6" s="18"/>
      <c r="G6" s="18"/>
      <c r="H6" s="18"/>
      <c r="I6" s="18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7" t="s">
        <v>2</v>
      </c>
      <c r="B7" s="17" t="s">
        <v>3</v>
      </c>
      <c r="C7" s="17" t="s">
        <v>4</v>
      </c>
      <c r="D7" s="17" t="s">
        <v>5</v>
      </c>
      <c r="E7" s="10"/>
      <c r="F7" s="17" t="s">
        <v>6</v>
      </c>
      <c r="G7" s="17"/>
      <c r="H7" s="17"/>
      <c r="I7" s="17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7"/>
      <c r="B8" s="17"/>
      <c r="C8" s="17"/>
      <c r="D8" s="17"/>
      <c r="E8" s="10" t="s">
        <v>21</v>
      </c>
      <c r="F8" s="10" t="s">
        <v>8</v>
      </c>
      <c r="G8" s="10" t="s">
        <v>9</v>
      </c>
      <c r="H8" s="10" t="s">
        <v>10</v>
      </c>
      <c r="I8" s="17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2" t="s">
        <v>23</v>
      </c>
      <c r="B10" s="13" t="s">
        <v>19</v>
      </c>
      <c r="C10" s="13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2"/>
      <c r="B11" s="11" t="s">
        <v>24</v>
      </c>
      <c r="C11" s="8" t="s">
        <v>25</v>
      </c>
      <c r="D11" s="5">
        <v>10</v>
      </c>
      <c r="E11" s="5"/>
      <c r="F11" s="7">
        <v>0.05</v>
      </c>
      <c r="G11" s="7">
        <v>7.25</v>
      </c>
      <c r="H11" s="7">
        <v>0.08</v>
      </c>
      <c r="I11" s="7">
        <f t="shared" ref="I11:I17" si="0">H11*4+G11*9+F11*4</f>
        <v>65.77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>
      <c r="A12" s="12"/>
      <c r="B12" s="11" t="s">
        <v>26</v>
      </c>
      <c r="C12" s="8" t="s">
        <v>27</v>
      </c>
      <c r="D12" s="5" t="s">
        <v>28</v>
      </c>
      <c r="E12" s="5"/>
      <c r="F12" s="7">
        <v>6.45</v>
      </c>
      <c r="G12" s="7">
        <v>5.8</v>
      </c>
      <c r="H12" s="7">
        <v>0.4</v>
      </c>
      <c r="I12" s="7">
        <f t="shared" si="0"/>
        <v>79.599999999999994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2"/>
      <c r="B13" s="11" t="s">
        <v>29</v>
      </c>
      <c r="C13" s="8" t="s">
        <v>30</v>
      </c>
      <c r="D13" s="5" t="s">
        <v>31</v>
      </c>
      <c r="E13" s="5"/>
      <c r="F13" s="7">
        <v>3.42</v>
      </c>
      <c r="G13" s="7">
        <v>3.51</v>
      </c>
      <c r="H13" s="7">
        <v>17.850000000000001</v>
      </c>
      <c r="I13" s="7">
        <f t="shared" si="0"/>
        <v>116.67000000000002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2"/>
      <c r="B14" s="11"/>
      <c r="C14" s="8" t="s">
        <v>32</v>
      </c>
      <c r="D14" s="5">
        <v>90</v>
      </c>
      <c r="E14" s="5"/>
      <c r="F14" s="7">
        <v>6.15</v>
      </c>
      <c r="G14" s="7">
        <v>2.25</v>
      </c>
      <c r="H14" s="7">
        <v>8.85</v>
      </c>
      <c r="I14" s="7">
        <f t="shared" si="0"/>
        <v>80.25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2"/>
      <c r="B15" s="11"/>
      <c r="C15" s="8" t="s">
        <v>11</v>
      </c>
      <c r="D15" s="5">
        <v>30</v>
      </c>
      <c r="E15" s="5"/>
      <c r="F15" s="7">
        <v>2.2799999999999998</v>
      </c>
      <c r="G15" s="7">
        <v>0.24</v>
      </c>
      <c r="H15" s="7">
        <v>14.76</v>
      </c>
      <c r="I15" s="7">
        <f t="shared" si="0"/>
        <v>70.320000000000007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2"/>
      <c r="B16" s="11" t="s">
        <v>17</v>
      </c>
      <c r="C16" s="8" t="s">
        <v>22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2"/>
      <c r="B17" s="11"/>
      <c r="C17" s="9" t="s">
        <v>14</v>
      </c>
      <c r="D17" s="11"/>
      <c r="E17" s="6">
        <v>72</v>
      </c>
      <c r="F17" s="6">
        <f>SUM(F11:F16)</f>
        <v>19.850000000000001</v>
      </c>
      <c r="G17" s="6">
        <f>SUM(G11:G16)</f>
        <v>19.55</v>
      </c>
      <c r="H17" s="6">
        <f>SUM(H11:H16)</f>
        <v>62.94</v>
      </c>
      <c r="I17" s="6">
        <f t="shared" si="0"/>
        <v>507.11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2"/>
      <c r="B18" s="13" t="s">
        <v>20</v>
      </c>
      <c r="C18" s="13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2"/>
      <c r="B19" s="10" t="s">
        <v>33</v>
      </c>
      <c r="C19" s="8" t="s">
        <v>34</v>
      </c>
      <c r="D19" s="5">
        <v>60</v>
      </c>
      <c r="E19" s="5"/>
      <c r="F19" s="7">
        <v>0.5</v>
      </c>
      <c r="G19" s="7">
        <v>3.61</v>
      </c>
      <c r="H19" s="7">
        <v>2.74</v>
      </c>
      <c r="I19" s="7">
        <f t="shared" ref="I19:I26" si="1">H19*4+G19*9+F19*4</f>
        <v>45.45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2"/>
      <c r="B20" s="10" t="s">
        <v>35</v>
      </c>
      <c r="C20" s="8" t="s">
        <v>36</v>
      </c>
      <c r="D20" s="5">
        <v>200</v>
      </c>
      <c r="E20" s="5"/>
      <c r="F20" s="7">
        <v>4.42</v>
      </c>
      <c r="G20" s="7">
        <v>4.16</v>
      </c>
      <c r="H20" s="7">
        <v>16.87</v>
      </c>
      <c r="I20" s="7">
        <f t="shared" si="1"/>
        <v>122.6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2"/>
      <c r="B21" s="10" t="s">
        <v>37</v>
      </c>
      <c r="C21" s="8" t="s">
        <v>38</v>
      </c>
      <c r="D21" s="5" t="s">
        <v>15</v>
      </c>
      <c r="E21" s="5"/>
      <c r="F21" s="7">
        <v>13.05</v>
      </c>
      <c r="G21" s="7">
        <v>14.69</v>
      </c>
      <c r="H21" s="7">
        <v>25.46</v>
      </c>
      <c r="I21" s="7">
        <f t="shared" si="1"/>
        <v>286.25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2"/>
      <c r="B22" s="10" t="s">
        <v>18</v>
      </c>
      <c r="C22" s="8" t="s">
        <v>16</v>
      </c>
      <c r="D22" s="5">
        <v>180</v>
      </c>
      <c r="E22" s="5"/>
      <c r="F22" s="7">
        <v>0.62</v>
      </c>
      <c r="G22" s="7">
        <v>0.09</v>
      </c>
      <c r="H22" s="7">
        <v>3.21</v>
      </c>
      <c r="I22" s="7">
        <f t="shared" si="1"/>
        <v>16.13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2"/>
      <c r="B23" s="10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2"/>
      <c r="B24" s="10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2"/>
      <c r="B25" s="10" t="s">
        <v>17</v>
      </c>
      <c r="C25" s="8" t="s">
        <v>13</v>
      </c>
      <c r="D25" s="5">
        <v>100</v>
      </c>
      <c r="E25" s="5"/>
      <c r="F25" s="7">
        <v>0.4</v>
      </c>
      <c r="G25" s="7">
        <v>0.4</v>
      </c>
      <c r="H25" s="7">
        <v>9.8000000000000007</v>
      </c>
      <c r="I25" s="7">
        <f t="shared" si="1"/>
        <v>44.400000000000006</v>
      </c>
    </row>
    <row r="26" spans="1:934">
      <c r="A26" s="12"/>
      <c r="B26" s="10"/>
      <c r="C26" s="9" t="s">
        <v>14</v>
      </c>
      <c r="D26" s="11"/>
      <c r="E26" s="6">
        <v>72</v>
      </c>
      <c r="F26" s="6">
        <f>SUM(F19:F25)</f>
        <v>23.349999999999998</v>
      </c>
      <c r="G26" s="6">
        <v>23.85</v>
      </c>
      <c r="H26" s="6">
        <v>96.56</v>
      </c>
      <c r="I26" s="6">
        <f t="shared" si="1"/>
        <v>694.29</v>
      </c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2021-11-19T12:04:45Z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