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4"/>
  <c r="G26"/>
  <c r="F26"/>
  <c r="I25"/>
  <c r="I24"/>
  <c r="I23"/>
  <c r="I22"/>
  <c r="I21"/>
  <c r="I20"/>
  <c r="I19"/>
  <c r="H17"/>
  <c r="G17"/>
  <c r="F17"/>
  <c r="I16"/>
  <c r="I15"/>
  <c r="I14"/>
  <c r="I13"/>
  <c r="I12"/>
  <c r="I11"/>
  <c r="I26" l="1"/>
  <c r="I17"/>
</calcChain>
</file>

<file path=xl/sharedStrings.xml><?xml version="1.0" encoding="utf-8"?>
<sst xmlns="http://schemas.openxmlformats.org/spreadsheetml/2006/main" count="43" uniqueCount="38">
  <si>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</si>
  <si>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</si>
  <si>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</si>
  <si>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</si>
  <si>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</si>
  <si>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</si>
  <si>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</si>
  <si>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</si>
  <si>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</si>
  <si>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</si>
  <si>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</si>
  <si>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</si>
  <si>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</si>
  <si>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</si>
  <si>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</si>
  <si>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Компот из сухофруктов</t>
  </si>
  <si>
    <t>338М</t>
  </si>
  <si>
    <t>349М</t>
  </si>
  <si>
    <t>Завтрак</t>
  </si>
  <si>
    <t>Обед</t>
  </si>
  <si>
    <t xml:space="preserve">Цена </t>
  </si>
  <si>
    <t>День 5</t>
  </si>
  <si>
    <t>15М</t>
  </si>
  <si>
    <t>Сыр полутвердый</t>
  </si>
  <si>
    <t>377М</t>
  </si>
  <si>
    <t>Чай с сахаром и лимоном</t>
  </si>
  <si>
    <t>180/12/7</t>
  </si>
  <si>
    <t>48М</t>
  </si>
  <si>
    <t>Салат витаминный /1 вариант/</t>
  </si>
  <si>
    <t>102М</t>
  </si>
  <si>
    <t>Суп картофельный с горохом  и зеленью</t>
  </si>
  <si>
    <t>90/150/5</t>
  </si>
  <si>
    <t>Десерт (яблоко)</t>
  </si>
  <si>
    <t>230М/128М</t>
  </si>
  <si>
    <t>Рыба запеченная   с пюре картофельным с маслом сливочным</t>
  </si>
  <si>
    <t>150/90/5</t>
  </si>
  <si>
    <t>230М /128М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</si>
  <si>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10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</si>
</sst>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323850</xdr:colOff>
      <xdr:row>0</xdr:row>
      <xdr:rowOff>0</xdr:rowOff>
    </xdr:from>
    <xdr:to>
      <xdr:col>8</xdr:col>
      <xdr:colOff>507691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0050" y="0"/>
          <a:ext cx="2298391" cy="1383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D7" sqref="D7:D8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7"/>
      <c r="E1" s="17"/>
      <c r="F1" s="17"/>
      <c r="G1" s="17"/>
      <c r="H1" s="17"/>
      <c r="I1" s="17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8"/>
      <c r="B2" s="18"/>
      <c r="C2" s="18"/>
    </row>
    <row r="3" spans="1:934" ht="45.95" customHeight="1">
      <c r="A3" s="19"/>
      <c r="B3" s="19"/>
      <c r="C3" s="19"/>
      <c r="D3" s="3"/>
      <c r="E3" s="17"/>
      <c r="F3" s="17"/>
      <c r="G3" s="17"/>
      <c r="H3" s="17"/>
      <c r="I3" s="17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0" t="s">
        <v>37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1" t="s">
        <v>0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1" t="s">
        <v>1</v>
      </c>
      <c r="B6" s="21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0" t="s">
        <v>2</v>
      </c>
      <c r="B7" s="20" t="s">
        <v>3</v>
      </c>
      <c r="C7" s="20" t="s">
        <v>4</v>
      </c>
      <c r="D7" s="20" t="s">
        <v>5</v>
      </c>
      <c r="E7" s="10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0"/>
      <c r="B8" s="20"/>
      <c r="C8" s="20"/>
      <c r="D8" s="20"/>
      <c r="E8" s="10" t="s">
        <v>20</v>
      </c>
      <c r="F8" s="10" t="s">
        <v>8</v>
      </c>
      <c r="G8" s="10" t="s">
        <v>9</v>
      </c>
      <c r="H8" s="10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5" t="s">
        <v>21</v>
      </c>
      <c r="B10" s="16" t="s">
        <v>18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5"/>
      <c r="B11" s="11" t="s">
        <v>22</v>
      </c>
      <c r="C11" s="8" t="s">
        <v>23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5"/>
      <c r="B12" s="14" t="s">
        <v>33</v>
      </c>
      <c r="C12" s="8" t="s">
        <v>34</v>
      </c>
      <c r="D12" s="5" t="s">
        <v>35</v>
      </c>
      <c r="E12" s="5"/>
      <c r="F12" s="7">
        <v>19.29</v>
      </c>
      <c r="G12" s="7">
        <v>12.38</v>
      </c>
      <c r="H12" s="7">
        <v>25.02</v>
      </c>
      <c r="I12" s="7">
        <f t="shared" si="0"/>
        <v>288.65999999999997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1" t="s">
        <v>24</v>
      </c>
      <c r="C13" s="8" t="s">
        <v>25</v>
      </c>
      <c r="D13" s="5" t="s">
        <v>26</v>
      </c>
      <c r="E13" s="5"/>
      <c r="F13" s="7">
        <v>0.13</v>
      </c>
      <c r="G13" s="7">
        <v>0.02</v>
      </c>
      <c r="H13" s="7">
        <v>12.2</v>
      </c>
      <c r="I13" s="7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1" t="s">
        <v>16</v>
      </c>
      <c r="C16" s="8" t="s">
        <v>13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5"/>
      <c r="B17" s="11"/>
      <c r="C17" s="9" t="s">
        <v>14</v>
      </c>
      <c r="D17" s="11"/>
      <c r="E17" s="6">
        <v>72</v>
      </c>
      <c r="F17" s="6">
        <f>SUM(F11:F16)</f>
        <v>26.139999999999997</v>
      </c>
      <c r="G17" s="6">
        <f>SUM(G11:G16)</f>
        <v>16.150000000000002</v>
      </c>
      <c r="H17" s="6">
        <f>SUM(H11:H16)</f>
        <v>63.540000000000006</v>
      </c>
      <c r="I17" s="6">
        <f t="shared" si="0"/>
        <v>504.07000000000005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5"/>
      <c r="B18" s="16" t="s">
        <v>19</v>
      </c>
      <c r="C18" s="16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5"/>
      <c r="B19" s="10" t="s">
        <v>27</v>
      </c>
      <c r="C19" s="8" t="s">
        <v>28</v>
      </c>
      <c r="D19" s="5">
        <v>60</v>
      </c>
      <c r="E19" s="5"/>
      <c r="F19" s="7">
        <v>0.95</v>
      </c>
      <c r="G19" s="7">
        <v>3.64</v>
      </c>
      <c r="H19" s="7">
        <v>2.86</v>
      </c>
      <c r="I19" s="7">
        <f t="shared" ref="I19:I26" si="1">H19*4+G19*9+F19*4</f>
        <v>47.999999999999993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25">
      <c r="A20" s="15"/>
      <c r="B20" s="10" t="s">
        <v>29</v>
      </c>
      <c r="C20" s="12" t="s">
        <v>30</v>
      </c>
      <c r="D20" s="5">
        <v>200</v>
      </c>
      <c r="E20" s="5"/>
      <c r="F20" s="13">
        <v>6.84</v>
      </c>
      <c r="G20" s="13">
        <v>6.24</v>
      </c>
      <c r="H20" s="7">
        <v>34.200000000000003</v>
      </c>
      <c r="I20" s="7">
        <f t="shared" si="1"/>
        <v>220.32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>
      <c r="A21" s="15"/>
      <c r="B21" s="14" t="s">
        <v>36</v>
      </c>
      <c r="C21" s="8" t="s">
        <v>34</v>
      </c>
      <c r="D21" s="5" t="s">
        <v>31</v>
      </c>
      <c r="E21" s="5"/>
      <c r="F21" s="7">
        <v>19.29</v>
      </c>
      <c r="G21" s="7">
        <v>12.38</v>
      </c>
      <c r="H21" s="7">
        <v>25.02</v>
      </c>
      <c r="I21" s="7">
        <f t="shared" si="1"/>
        <v>288.65999999999997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5"/>
      <c r="B22" s="10" t="s">
        <v>17</v>
      </c>
      <c r="C22" s="8" t="s">
        <v>15</v>
      </c>
      <c r="D22" s="5">
        <v>180</v>
      </c>
      <c r="E22" s="5"/>
      <c r="F22" s="7">
        <v>0.62</v>
      </c>
      <c r="G22" s="7">
        <v>0.09</v>
      </c>
      <c r="H22" s="7">
        <v>3.21</v>
      </c>
      <c r="I22" s="7">
        <f t="shared" si="1"/>
        <v>16.13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5"/>
      <c r="B23" s="10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5"/>
      <c r="B24" s="10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5"/>
      <c r="B25" s="11" t="s">
        <v>16</v>
      </c>
      <c r="C25" s="8" t="s">
        <v>32</v>
      </c>
      <c r="D25" s="5">
        <v>100</v>
      </c>
      <c r="E25" s="5"/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34">
      <c r="A26" s="15"/>
      <c r="B26" s="10"/>
      <c r="C26" s="9" t="s">
        <v>14</v>
      </c>
      <c r="D26" s="11"/>
      <c r="E26" s="6">
        <v>72</v>
      </c>
      <c r="F26" s="6">
        <f>SUM(F19:F25)</f>
        <v>32.459999999999994</v>
      </c>
      <c r="G26" s="6">
        <f>SUM(G19:G25)</f>
        <v>23.31</v>
      </c>
      <c r="H26" s="6">
        <f>SUM(H19:H25)</f>
        <v>101.45</v>
      </c>
      <c r="I26" s="6">
        <f t="shared" si="1"/>
        <v>745.43000000000006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2021-12-10T10:40:33Z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