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30" yWindow="750" windowWidth="22695" windowHeight="10935" activeTab="1"/>
  </bookViews>
  <sheets>
    <sheet name="1-4 классы" sheetId="1" r:id="rId1"/>
    <sheet name="5-11 классы" sheetId="2" r:id="rId2"/>
  </sheets>
  <calcPr calcId="125725" refMode="R1C1"/>
</workbook>
</file>

<file path=xl/calcChain.xml><?xml version="1.0" encoding="utf-8"?>
<calcChain xmlns="http://schemas.openxmlformats.org/spreadsheetml/2006/main">
  <c r="I10" i="2"/>
  <c r="I11" l="1"/>
  <c r="I9"/>
  <c r="G18" i="1"/>
  <c r="F18"/>
  <c r="E18"/>
  <c r="H17"/>
  <c r="H16"/>
  <c r="H15"/>
  <c r="H14"/>
  <c r="H19"/>
  <c r="H18" l="1"/>
</calcChain>
</file>

<file path=xl/sharedStrings.xml><?xml version="1.0" encoding="utf-8"?>
<sst xmlns="http://schemas.openxmlformats.org/spreadsheetml/2006/main" count="58" uniqueCount="45">
  <si>
    <t>Согласовано:</t>
  </si>
  <si>
    <t>Утверждаю:</t>
  </si>
  <si>
    <t>_______________</t>
  </si>
  <si>
    <t>"____"__________2021г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</si>
  <si>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</si>
  <si>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</si>
  <si>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</si>
  <si>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</si>
  <si>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</si>
  <si>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</si>
  <si>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</si>
  <si>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</si>
  <si>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</si>
  <si>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</si>
  <si>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Завтрак</t>
  </si>
  <si>
    <t>Хлеб пшеничный</t>
  </si>
  <si>
    <t>Яблоко</t>
  </si>
  <si>
    <t>Итого:</t>
  </si>
  <si>
    <t>338/М</t>
  </si>
  <si>
    <t>№
Рецептуры</t>
  </si>
  <si>
    <t xml:space="preserve">Пищевые вещества </t>
  </si>
  <si>
    <t>Обед:</t>
  </si>
  <si>
    <t>Энерге-
тическая ценность (ккал)</t>
  </si>
  <si>
    <t>Мандарин</t>
  </si>
  <si>
    <t>291/М</t>
  </si>
  <si>
    <t>Плов с курицей</t>
  </si>
  <si>
    <t>150/90</t>
  </si>
  <si>
    <t>388/М</t>
  </si>
  <si>
    <t>Напиток из шиповника</t>
  </si>
  <si>
    <t>Меню на "26" сентября  2022 г.                                                                                                                                                                                                                       МБОУ СОШ № 41 г.Владикавказа</t>
  </si>
  <si>
    <t>Меню на "26" сентября  2022 г.                                                                                                                                                                                                                             МБОУ СОШ № 41 г.Владикавказа</t>
  </si>
  <si>
    <t>День 6</t>
  </si>
  <si>
    <t>250/5</t>
  </si>
  <si>
    <t>Сезон: осенне-зимний</t>
  </si>
  <si>
    <t xml:space="preserve">Возрастная категория: 12 лет и старше </t>
  </si>
  <si>
    <t>50/М</t>
  </si>
  <si>
    <t>Салат из свеклы с сыром</t>
  </si>
  <si>
    <t>88/М</t>
  </si>
  <si>
    <t>Щи из свежей капусты с картофелем и сметаной</t>
  </si>
  <si>
    <t>180/100</t>
  </si>
  <si>
    <t>342/М</t>
  </si>
  <si>
    <t xml:space="preserve">Компот из черешни свежемороженной </t>
  </si>
  <si>
    <t>Хлеб ржаной</t>
  </si>
  <si>
    <t>ИТОГО:</t>
  </si>
  <si>
    <t>Цена, руб -72</t>
  </si>
</sst>
</file>

<file path=xl/styles.xml><?xml version="1.0" encoding="utf-8"?>
<styleSheet xmlns="http://schemas.openxmlformats.org/spreadsheetml/2006/main">
  <numFmts count="1">
    <numFmt numFmtId="164" formatCode="0.0"/>
  </numFmts>
  <fonts count="27">
    <font>
      <sz val="11"/>
      <color theme="1"/>
      <name val="Liberation Sans"/>
      <charset val="204"/>
    </font>
    <font>
      <sz val="11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1"/>
      <color theme="1"/>
      <name val="Liberation Sans"/>
      <charset val="204"/>
    </font>
    <font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1.5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  <xf numFmtId="0" fontId="15" fillId="0" borderId="0"/>
  </cellStyleXfs>
  <cellXfs count="63">
    <xf numFmtId="0" fontId="0" fillId="0" borderId="0" xfId="0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1" fontId="16" fillId="0" borderId="3" xfId="17" applyNumberFormat="1" applyFont="1" applyBorder="1" applyAlignment="1">
      <alignment horizontal="center" vertical="top"/>
    </xf>
    <xf numFmtId="0" fontId="16" fillId="0" borderId="3" xfId="17" applyFont="1" applyBorder="1" applyAlignment="1">
      <alignment vertical="top" wrapText="1"/>
    </xf>
    <xf numFmtId="164" fontId="16" fillId="0" borderId="3" xfId="17" applyNumberFormat="1" applyFont="1" applyBorder="1" applyAlignment="1">
      <alignment horizontal="center" vertical="top"/>
    </xf>
    <xf numFmtId="2" fontId="16" fillId="0" borderId="3" xfId="17" applyNumberFormat="1" applyFont="1" applyBorder="1" applyAlignment="1">
      <alignment horizontal="center" vertical="top"/>
    </xf>
    <xf numFmtId="0" fontId="17" fillId="0" borderId="3" xfId="17" applyFont="1" applyBorder="1" applyAlignment="1">
      <alignment horizontal="center"/>
    </xf>
    <xf numFmtId="0" fontId="17" fillId="0" borderId="3" xfId="17" applyFont="1" applyBorder="1" applyAlignment="1">
      <alignment horizontal="right"/>
    </xf>
    <xf numFmtId="164" fontId="17" fillId="0" borderId="3" xfId="17" applyNumberFormat="1" applyFont="1" applyBorder="1" applyAlignment="1">
      <alignment horizontal="center" vertical="top"/>
    </xf>
    <xf numFmtId="0" fontId="20" fillId="0" borderId="3" xfId="0" applyFont="1" applyBorder="1" applyAlignment="1">
      <alignment horizontal="center" vertical="center" wrapText="1"/>
    </xf>
    <xf numFmtId="1" fontId="19" fillId="0" borderId="3" xfId="17" applyNumberFormat="1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2" fontId="22" fillId="0" borderId="3" xfId="0" applyNumberFormat="1" applyFont="1" applyBorder="1" applyAlignment="1">
      <alignment horizontal="center" vertical="top"/>
    </xf>
    <xf numFmtId="0" fontId="18" fillId="0" borderId="3" xfId="0" applyFont="1" applyBorder="1" applyAlignment="1">
      <alignment horizontal="center"/>
    </xf>
    <xf numFmtId="0" fontId="17" fillId="0" borderId="3" xfId="17" applyFont="1" applyBorder="1" applyAlignment="1">
      <alignment horizontal="right" vertical="center"/>
    </xf>
    <xf numFmtId="0" fontId="0" fillId="0" borderId="0" xfId="0" applyBorder="1"/>
    <xf numFmtId="0" fontId="0" fillId="0" borderId="10" xfId="0" applyBorder="1"/>
    <xf numFmtId="0" fontId="23" fillId="0" borderId="0" xfId="0" applyFont="1"/>
    <xf numFmtId="0" fontId="24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1" fontId="26" fillId="0" borderId="3" xfId="0" applyNumberFormat="1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center"/>
    </xf>
    <xf numFmtId="0" fontId="19" fillId="0" borderId="3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top" wrapText="1"/>
    </xf>
    <xf numFmtId="2" fontId="18" fillId="0" borderId="3" xfId="17" applyNumberFormat="1" applyFont="1" applyBorder="1" applyAlignment="1">
      <alignment horizontal="center" vertical="top"/>
    </xf>
    <xf numFmtId="0" fontId="0" fillId="0" borderId="3" xfId="0" applyBorder="1"/>
    <xf numFmtId="0" fontId="26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6" fillId="0" borderId="3" xfId="17" applyNumberFormat="1" applyFont="1" applyBorder="1" applyAlignment="1">
      <alignment horizontal="center" vertical="center"/>
    </xf>
    <xf numFmtId="1" fontId="19" fillId="0" borderId="3" xfId="0" applyNumberFormat="1" applyFont="1" applyBorder="1" applyAlignment="1">
      <alignment horizontal="center" vertical="center" wrapText="1"/>
    </xf>
    <xf numFmtId="0" fontId="20" fillId="0" borderId="3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0" fontId="0" fillId="0" borderId="0" xfId="0" applyFill="1" applyBorder="1"/>
    <xf numFmtId="0" fontId="14" fillId="0" borderId="2" xfId="0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25" fillId="0" borderId="4" xfId="0" applyFont="1" applyBorder="1" applyAlignment="1">
      <alignment horizontal="left" vertical="top" wrapText="1"/>
    </xf>
    <xf numFmtId="0" fontId="25" fillId="0" borderId="6" xfId="0" applyFont="1" applyBorder="1" applyAlignment="1">
      <alignment horizontal="left" vertical="top" wrapText="1"/>
    </xf>
    <xf numFmtId="0" fontId="14" fillId="0" borderId="3" xfId="0" applyFont="1" applyFill="1" applyBorder="1" applyAlignment="1">
      <alignment horizontal="center" vertical="center" wrapText="1"/>
    </xf>
    <xf numFmtId="0" fontId="0" fillId="0" borderId="3" xfId="0" applyBorder="1" applyAlignment="1"/>
    <xf numFmtId="0" fontId="14" fillId="0" borderId="3" xfId="0" applyFont="1" applyFill="1" applyBorder="1" applyAlignment="1">
      <alignment horizontal="center" vertical="center"/>
    </xf>
    <xf numFmtId="0" fontId="20" fillId="0" borderId="3" xfId="0" applyFont="1" applyBorder="1" applyAlignment="1">
      <alignment horizontal="center" vertical="top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1" fontId="18" fillId="0" borderId="4" xfId="17" applyNumberFormat="1" applyFont="1" applyBorder="1" applyAlignment="1">
      <alignment horizontal="left"/>
    </xf>
    <xf numFmtId="1" fontId="18" fillId="0" borderId="5" xfId="17" applyNumberFormat="1" applyFont="1" applyBorder="1" applyAlignment="1">
      <alignment horizontal="left"/>
    </xf>
    <xf numFmtId="1" fontId="18" fillId="0" borderId="6" xfId="17" applyNumberFormat="1" applyFont="1" applyBorder="1" applyAlignment="1">
      <alignment horizontal="left"/>
    </xf>
    <xf numFmtId="0" fontId="18" fillId="0" borderId="7" xfId="17" applyFont="1" applyBorder="1" applyAlignment="1">
      <alignment horizontal="center" vertical="center" wrapText="1"/>
    </xf>
    <xf numFmtId="0" fontId="18" fillId="0" borderId="9" xfId="17" applyFont="1" applyBorder="1" applyAlignment="1">
      <alignment horizontal="center" vertical="center" wrapText="1"/>
    </xf>
    <xf numFmtId="0" fontId="18" fillId="0" borderId="4" xfId="17" applyFont="1" applyBorder="1" applyAlignment="1">
      <alignment horizontal="center" vertical="center" wrapText="1"/>
    </xf>
    <xf numFmtId="0" fontId="18" fillId="0" borderId="5" xfId="17" applyFont="1" applyBorder="1" applyAlignment="1">
      <alignment horizontal="center" vertical="center" wrapText="1"/>
    </xf>
    <xf numFmtId="0" fontId="18" fillId="0" borderId="6" xfId="17" applyFont="1" applyBorder="1" applyAlignment="1">
      <alignment horizontal="center" vertical="center" wrapText="1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Обычный" xfId="0" builtinId="0" customBuiltin="1"/>
    <cellStyle name="Обычный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3</xdr:col>
      <xdr:colOff>447675</xdr:colOff>
      <xdr:row>5</xdr:row>
      <xdr:rowOff>657225</xdr:rowOff>
    </xdr:to>
    <xdr:pic>
      <xdr:nvPicPr>
        <xdr:cNvPr id="6" name="Рисунок 5" descr="C:\Users\larisa_rv\Downloads\img20211006_14495948.jpg"/>
        <xdr:cNvPicPr/>
      </xdr:nvPicPr>
      <xdr:blipFill>
        <a:blip xmlns:r="http://schemas.openxmlformats.org/officeDocument/2006/relationships" r:embed="rId1" cstate="print"/>
        <a:srcRect t="4610" r="53714" b="79446"/>
        <a:stretch>
          <a:fillRect/>
        </a:stretch>
      </xdr:blipFill>
      <xdr:spPr bwMode="auto">
        <a:xfrm>
          <a:off x="0" y="38100"/>
          <a:ext cx="29718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123825</xdr:colOff>
      <xdr:row>0</xdr:row>
      <xdr:rowOff>28575</xdr:rowOff>
    </xdr:from>
    <xdr:to>
      <xdr:col>7</xdr:col>
      <xdr:colOff>790575</xdr:colOff>
      <xdr:row>5</xdr:row>
      <xdr:rowOff>742950</xdr:rowOff>
    </xdr:to>
    <xdr:pic>
      <xdr:nvPicPr>
        <xdr:cNvPr id="7" name="Рисунок 6"/>
        <xdr:cNvPicPr/>
      </xdr:nvPicPr>
      <xdr:blipFill>
        <a:blip xmlns:r="http://schemas.openxmlformats.org/officeDocument/2006/relationships" r:embed="rId2" cstate="print"/>
        <a:srcRect l="51470" t="12821" r="11170" b="54416"/>
        <a:stretch>
          <a:fillRect/>
        </a:stretch>
      </xdr:blipFill>
      <xdr:spPr bwMode="auto">
        <a:xfrm>
          <a:off x="3457575" y="28575"/>
          <a:ext cx="3095625" cy="161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activeCell="C20" sqref="C20"/>
    </sheetView>
  </sheetViews>
  <sheetFormatPr defaultRowHeight="14.25"/>
  <cols>
    <col min="1" max="2" width="10.625" customWidth="1"/>
    <col min="3" max="3" width="11.875" customWidth="1"/>
    <col min="4" max="8" width="10.625" customWidth="1"/>
  </cols>
  <sheetData>
    <row r="1" spans="1:8">
      <c r="A1" s="1" t="s">
        <v>0</v>
      </c>
      <c r="B1" s="1"/>
      <c r="C1" s="1"/>
      <c r="D1" s="39" t="s">
        <v>1</v>
      </c>
      <c r="E1" s="39"/>
      <c r="F1" s="39"/>
      <c r="G1" s="39"/>
      <c r="H1" s="39"/>
    </row>
    <row r="2" spans="1:8">
      <c r="A2" s="40"/>
      <c r="B2" s="40"/>
      <c r="C2" s="40"/>
      <c r="D2" s="2"/>
      <c r="E2" s="2"/>
      <c r="F2" s="2"/>
      <c r="G2" s="2"/>
      <c r="H2" s="2"/>
    </row>
    <row r="3" spans="1:8">
      <c r="A3" s="38" t="s">
        <v>2</v>
      </c>
      <c r="B3" s="38"/>
      <c r="C3" s="38"/>
      <c r="D3" s="1"/>
      <c r="E3" s="39"/>
      <c r="F3" s="39"/>
      <c r="G3" s="39"/>
      <c r="H3" s="39"/>
    </row>
    <row r="4" spans="1:8">
      <c r="A4" s="3"/>
      <c r="B4" s="2"/>
      <c r="C4" s="3"/>
      <c r="D4" s="2"/>
      <c r="E4" s="39"/>
      <c r="F4" s="39"/>
      <c r="G4" s="39"/>
      <c r="H4" s="39"/>
    </row>
    <row r="5" spans="1:8">
      <c r="A5" s="38" t="s">
        <v>3</v>
      </c>
      <c r="B5" s="38"/>
      <c r="C5" s="38"/>
      <c r="D5" s="2"/>
      <c r="E5" s="39"/>
      <c r="F5" s="39"/>
      <c r="G5" s="39"/>
      <c r="H5" s="39"/>
    </row>
    <row r="6" spans="1:8" ht="67.5" customHeight="1">
      <c r="A6" s="3"/>
      <c r="B6" s="2"/>
      <c r="C6" s="3"/>
      <c r="D6" s="2"/>
      <c r="E6" s="2"/>
      <c r="F6" s="2"/>
      <c r="G6" s="2"/>
      <c r="H6" s="2"/>
    </row>
    <row r="7" spans="1:8" ht="50.25" customHeight="1">
      <c r="A7" s="44" t="s">
        <v>29</v>
      </c>
      <c r="B7" s="44"/>
      <c r="C7" s="44"/>
      <c r="D7" s="44"/>
      <c r="E7" s="44"/>
      <c r="F7" s="44"/>
      <c r="G7" s="44"/>
      <c r="H7" s="44"/>
    </row>
    <row r="8" spans="1:8">
      <c r="A8" s="45" t="s">
        <v>33</v>
      </c>
      <c r="B8" s="45"/>
      <c r="C8" s="45"/>
      <c r="D8" s="45"/>
      <c r="E8" s="45"/>
      <c r="F8" s="45"/>
      <c r="G8" s="45"/>
      <c r="H8" s="45"/>
    </row>
    <row r="9" spans="1:8">
      <c r="A9" s="45" t="s">
        <v>4</v>
      </c>
      <c r="B9" s="45"/>
      <c r="C9" s="45"/>
      <c r="D9" s="45"/>
      <c r="E9" s="45"/>
      <c r="F9" s="45"/>
      <c r="G9" s="45"/>
      <c r="H9" s="45"/>
    </row>
    <row r="10" spans="1:8">
      <c r="A10" s="44" t="s">
        <v>5</v>
      </c>
      <c r="B10" s="44" t="s">
        <v>6</v>
      </c>
      <c r="C10" s="44" t="s">
        <v>7</v>
      </c>
      <c r="D10" s="44" t="s">
        <v>8</v>
      </c>
      <c r="E10" s="44" t="s">
        <v>9</v>
      </c>
      <c r="F10" s="44"/>
      <c r="G10" s="44"/>
      <c r="H10" s="44" t="s">
        <v>10</v>
      </c>
    </row>
    <row r="11" spans="1:8" ht="30.75" customHeight="1">
      <c r="A11" s="44"/>
      <c r="B11" s="44"/>
      <c r="C11" s="44"/>
      <c r="D11" s="44"/>
      <c r="E11" s="4" t="s">
        <v>11</v>
      </c>
      <c r="F11" s="4" t="s">
        <v>12</v>
      </c>
      <c r="G11" s="4" t="s">
        <v>13</v>
      </c>
      <c r="H11" s="44"/>
    </row>
    <row r="12" spans="1:8">
      <c r="A12" s="4">
        <v>1</v>
      </c>
      <c r="B12" s="5">
        <v>2</v>
      </c>
      <c r="C12" s="4">
        <v>3</v>
      </c>
      <c r="D12" s="5">
        <v>4</v>
      </c>
      <c r="E12" s="5">
        <v>6</v>
      </c>
      <c r="F12" s="5">
        <v>7</v>
      </c>
      <c r="G12" s="5">
        <v>8</v>
      </c>
      <c r="H12" s="5">
        <v>9</v>
      </c>
    </row>
    <row r="13" spans="1:8">
      <c r="A13" s="41" t="s">
        <v>31</v>
      </c>
      <c r="B13" s="43" t="s">
        <v>14</v>
      </c>
      <c r="C13" s="43"/>
      <c r="D13" s="6"/>
      <c r="E13" s="7"/>
      <c r="F13" s="7"/>
      <c r="G13" s="7"/>
      <c r="H13" s="7"/>
    </row>
    <row r="14" spans="1:8" ht="31.5">
      <c r="A14" s="41"/>
      <c r="B14" s="11" t="s">
        <v>24</v>
      </c>
      <c r="C14" s="9" t="s">
        <v>25</v>
      </c>
      <c r="D14" s="8" t="s">
        <v>26</v>
      </c>
      <c r="E14" s="11">
        <v>19.11</v>
      </c>
      <c r="F14" s="11">
        <v>19.559999999999999</v>
      </c>
      <c r="G14" s="11">
        <v>40.69</v>
      </c>
      <c r="H14" s="10">
        <f t="shared" ref="H14:H18" si="0">G14*4+F14*9+E14*4</f>
        <v>415.23999999999995</v>
      </c>
    </row>
    <row r="15" spans="1:8" ht="31.5">
      <c r="A15" s="41"/>
      <c r="B15" s="11" t="s">
        <v>27</v>
      </c>
      <c r="C15" s="9" t="s">
        <v>28</v>
      </c>
      <c r="D15" s="8">
        <v>180</v>
      </c>
      <c r="E15" s="11">
        <v>0.48</v>
      </c>
      <c r="F15" s="10">
        <v>0.2</v>
      </c>
      <c r="G15" s="11">
        <v>16.739999999999998</v>
      </c>
      <c r="H15" s="10">
        <f t="shared" si="0"/>
        <v>70.679999999999993</v>
      </c>
    </row>
    <row r="16" spans="1:8" ht="31.5">
      <c r="A16" s="41"/>
      <c r="B16" s="11"/>
      <c r="C16" s="9" t="s">
        <v>15</v>
      </c>
      <c r="D16" s="8">
        <v>40</v>
      </c>
      <c r="E16" s="11">
        <v>3.04</v>
      </c>
      <c r="F16" s="10">
        <v>0.4</v>
      </c>
      <c r="G16" s="11">
        <v>19.32</v>
      </c>
      <c r="H16" s="10">
        <f t="shared" si="0"/>
        <v>93.039999999999992</v>
      </c>
    </row>
    <row r="17" spans="1:8" ht="15.75">
      <c r="A17" s="41"/>
      <c r="B17" s="11" t="s">
        <v>27</v>
      </c>
      <c r="C17" s="9" t="s">
        <v>16</v>
      </c>
      <c r="D17" s="8">
        <v>100</v>
      </c>
      <c r="E17" s="10">
        <v>0.8</v>
      </c>
      <c r="F17" s="10">
        <v>0.2</v>
      </c>
      <c r="G17" s="10">
        <v>7.5</v>
      </c>
      <c r="H17" s="10">
        <f t="shared" si="0"/>
        <v>35</v>
      </c>
    </row>
    <row r="18" spans="1:8" ht="15.75">
      <c r="A18" s="41"/>
      <c r="B18" s="20"/>
      <c r="C18" s="13" t="s">
        <v>17</v>
      </c>
      <c r="D18" s="12">
        <v>560</v>
      </c>
      <c r="E18" s="12">
        <f>SUM(E14:E17)</f>
        <v>23.43</v>
      </c>
      <c r="F18" s="12">
        <f>SUM(F14:F17)</f>
        <v>20.359999999999996</v>
      </c>
      <c r="G18" s="12">
        <f>SUM(G14:G17)</f>
        <v>84.25</v>
      </c>
      <c r="H18" s="14">
        <f t="shared" si="0"/>
        <v>613.96</v>
      </c>
    </row>
    <row r="19" spans="1:8" ht="0.75" customHeight="1">
      <c r="A19" s="42"/>
      <c r="B19" s="11" t="s">
        <v>18</v>
      </c>
      <c r="C19" s="9" t="s">
        <v>23</v>
      </c>
      <c r="D19" s="8">
        <v>100</v>
      </c>
      <c r="E19" s="10">
        <v>0.8</v>
      </c>
      <c r="F19" s="10">
        <v>0.2</v>
      </c>
      <c r="G19" s="10">
        <v>7.5</v>
      </c>
      <c r="H19" s="10">
        <f t="shared" ref="H19" si="1">G19*4+F19*9+E19*4</f>
        <v>35</v>
      </c>
    </row>
    <row r="20" spans="1:8" ht="15">
      <c r="C20" s="23" t="s">
        <v>44</v>
      </c>
    </row>
  </sheetData>
  <mergeCells count="18">
    <mergeCell ref="A13:A19"/>
    <mergeCell ref="B13:C13"/>
    <mergeCell ref="A7:H7"/>
    <mergeCell ref="A8:H8"/>
    <mergeCell ref="A9:H9"/>
    <mergeCell ref="A10:A11"/>
    <mergeCell ref="B10:B11"/>
    <mergeCell ref="C10:C11"/>
    <mergeCell ref="D10:D11"/>
    <mergeCell ref="E10:G10"/>
    <mergeCell ref="H10:H11"/>
    <mergeCell ref="A5:C5"/>
    <mergeCell ref="E5:H5"/>
    <mergeCell ref="D1:H1"/>
    <mergeCell ref="A2:C2"/>
    <mergeCell ref="A3:C3"/>
    <mergeCell ref="E3:H3"/>
    <mergeCell ref="E4:H4"/>
  </mergeCells>
  <pageMargins left="0" right="0" top="0.39370078740157477" bottom="0.39370078740157477" header="0" footer="0"/>
  <pageSetup paperSize="9" orientation="portrait" horizontalDpi="0" verticalDpi="0" r:id="rId1"/>
  <headerFooter>
    <oddHeader>&amp;C&amp;A</oddHeader>
    <oddFooter>&amp;CPage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>
      <selection activeCell="D18" sqref="D18"/>
    </sheetView>
  </sheetViews>
  <sheetFormatPr defaultRowHeight="14.25"/>
  <cols>
    <col min="4" max="4" width="20.75" bestFit="1" customWidth="1"/>
  </cols>
  <sheetData>
    <row r="1" spans="1:9" ht="37.5" customHeight="1">
      <c r="A1" s="48" t="s">
        <v>30</v>
      </c>
      <c r="B1" s="48"/>
      <c r="C1" s="48"/>
      <c r="D1" s="48"/>
      <c r="E1" s="48"/>
      <c r="F1" s="48"/>
      <c r="G1" s="48"/>
      <c r="H1" s="48"/>
      <c r="I1" s="49"/>
    </row>
    <row r="2" spans="1:9">
      <c r="A2" s="50" t="s">
        <v>33</v>
      </c>
      <c r="B2" s="50"/>
      <c r="C2" s="50"/>
      <c r="D2" s="50"/>
      <c r="E2" s="50"/>
      <c r="F2" s="50"/>
      <c r="G2" s="50"/>
      <c r="H2" s="50"/>
      <c r="I2" s="49"/>
    </row>
    <row r="3" spans="1:9" ht="15.75">
      <c r="A3" s="51" t="s">
        <v>34</v>
      </c>
      <c r="B3" s="51"/>
      <c r="C3" s="51"/>
      <c r="D3" s="51"/>
      <c r="E3" s="51"/>
      <c r="F3" s="51"/>
      <c r="G3" s="51"/>
      <c r="H3" s="51"/>
      <c r="I3" s="49"/>
    </row>
    <row r="4" spans="1:9" ht="15.75" customHeight="1">
      <c r="B4" s="52" t="s">
        <v>5</v>
      </c>
      <c r="C4" s="58" t="s">
        <v>19</v>
      </c>
      <c r="D4" s="58" t="s">
        <v>7</v>
      </c>
      <c r="E4" s="58" t="s">
        <v>8</v>
      </c>
      <c r="F4" s="60" t="s">
        <v>20</v>
      </c>
      <c r="G4" s="61"/>
      <c r="H4" s="62"/>
      <c r="I4" s="58" t="s">
        <v>22</v>
      </c>
    </row>
    <row r="5" spans="1:9" ht="31.5">
      <c r="B5" s="54"/>
      <c r="C5" s="59"/>
      <c r="D5" s="59"/>
      <c r="E5" s="59"/>
      <c r="F5" s="15" t="s">
        <v>11</v>
      </c>
      <c r="G5" s="15" t="s">
        <v>12</v>
      </c>
      <c r="H5" s="15" t="s">
        <v>13</v>
      </c>
      <c r="I5" s="59"/>
    </row>
    <row r="6" spans="1:9" ht="15.75">
      <c r="B6" s="15">
        <v>1</v>
      </c>
      <c r="C6" s="16">
        <v>2</v>
      </c>
      <c r="D6" s="16">
        <v>3</v>
      </c>
      <c r="E6" s="16">
        <v>4</v>
      </c>
      <c r="F6" s="16">
        <v>6</v>
      </c>
      <c r="G6" s="16">
        <v>7</v>
      </c>
      <c r="H6" s="16">
        <v>8</v>
      </c>
      <c r="I6" s="17">
        <v>9</v>
      </c>
    </row>
    <row r="7" spans="1:9" ht="15.75">
      <c r="A7" s="21"/>
      <c r="B7" s="52" t="s">
        <v>31</v>
      </c>
      <c r="C7" s="55" t="s">
        <v>21</v>
      </c>
      <c r="D7" s="56"/>
      <c r="E7" s="56"/>
      <c r="F7" s="56"/>
      <c r="G7" s="56"/>
      <c r="H7" s="56"/>
      <c r="I7" s="57"/>
    </row>
    <row r="8" spans="1:9" ht="31.5">
      <c r="A8" s="21"/>
      <c r="B8" s="53"/>
      <c r="C8" s="27" t="s">
        <v>35</v>
      </c>
      <c r="D8" s="28" t="s">
        <v>36</v>
      </c>
      <c r="E8" s="29">
        <v>60</v>
      </c>
      <c r="F8" s="29">
        <v>3.03</v>
      </c>
      <c r="G8" s="29">
        <v>7.2</v>
      </c>
      <c r="H8" s="29">
        <v>4.05</v>
      </c>
      <c r="I8" s="29">
        <v>93.12</v>
      </c>
    </row>
    <row r="9" spans="1:9" ht="30">
      <c r="A9" s="21"/>
      <c r="B9" s="53"/>
      <c r="C9" s="30" t="s">
        <v>37</v>
      </c>
      <c r="D9" s="24" t="s">
        <v>38</v>
      </c>
      <c r="E9" s="34" t="s">
        <v>32</v>
      </c>
      <c r="F9" s="18">
        <v>2.42</v>
      </c>
      <c r="G9" s="18">
        <v>7</v>
      </c>
      <c r="H9" s="18">
        <v>11.49</v>
      </c>
      <c r="I9" s="18">
        <f t="shared" ref="I9:I10" si="0">H9*4+G9*9+F9*4</f>
        <v>118.64000000000001</v>
      </c>
    </row>
    <row r="10" spans="1:9" ht="15.75">
      <c r="A10" s="21"/>
      <c r="B10" s="53"/>
      <c r="C10" s="31" t="s">
        <v>24</v>
      </c>
      <c r="D10" s="9" t="s">
        <v>25</v>
      </c>
      <c r="E10" s="35" t="s">
        <v>39</v>
      </c>
      <c r="F10" s="11">
        <v>22.3</v>
      </c>
      <c r="G10" s="11">
        <v>22.82</v>
      </c>
      <c r="H10" s="11">
        <v>47.47</v>
      </c>
      <c r="I10" s="11">
        <f t="shared" si="0"/>
        <v>484.46</v>
      </c>
    </row>
    <row r="11" spans="1:9" ht="30">
      <c r="A11" s="21"/>
      <c r="B11" s="53"/>
      <c r="C11" s="33" t="s">
        <v>40</v>
      </c>
      <c r="D11" s="24" t="s">
        <v>41</v>
      </c>
      <c r="E11" s="36">
        <v>200</v>
      </c>
      <c r="F11" s="18">
        <v>0.16</v>
      </c>
      <c r="G11" s="18">
        <v>0.04</v>
      </c>
      <c r="H11" s="18">
        <v>15.42</v>
      </c>
      <c r="I11" s="18">
        <f>H11*4+G11*9+F11*4</f>
        <v>62.68</v>
      </c>
    </row>
    <row r="12" spans="1:9" ht="15.75">
      <c r="A12" s="21"/>
      <c r="B12" s="53"/>
      <c r="C12" s="32"/>
      <c r="D12" s="28" t="s">
        <v>15</v>
      </c>
      <c r="E12" s="29">
        <v>30</v>
      </c>
      <c r="F12" s="29">
        <v>2.37</v>
      </c>
      <c r="G12" s="29">
        <v>0.3</v>
      </c>
      <c r="H12" s="29">
        <v>14.49</v>
      </c>
      <c r="I12" s="29">
        <v>70.14</v>
      </c>
    </row>
    <row r="13" spans="1:9" ht="15.75">
      <c r="A13" s="21"/>
      <c r="B13" s="53"/>
      <c r="C13" s="25"/>
      <c r="D13" s="28" t="s">
        <v>42</v>
      </c>
      <c r="E13" s="29">
        <v>50</v>
      </c>
      <c r="F13" s="29">
        <v>3.3</v>
      </c>
      <c r="G13" s="29">
        <v>0.6</v>
      </c>
      <c r="H13" s="29">
        <v>19.829999999999998</v>
      </c>
      <c r="I13" s="29">
        <v>97.92</v>
      </c>
    </row>
    <row r="14" spans="1:9" ht="15.75">
      <c r="A14" s="22"/>
      <c r="B14" s="54"/>
      <c r="C14" s="25"/>
      <c r="D14" s="37" t="s">
        <v>43</v>
      </c>
      <c r="E14" s="26">
        <v>915</v>
      </c>
      <c r="F14" s="19">
        <v>31.35</v>
      </c>
      <c r="G14" s="19">
        <v>30.86</v>
      </c>
      <c r="H14" s="19">
        <v>111.15</v>
      </c>
      <c r="I14" s="19">
        <v>849.14</v>
      </c>
    </row>
    <row r="15" spans="1:9" ht="15">
      <c r="C15" s="46" t="s">
        <v>44</v>
      </c>
      <c r="D15" s="47"/>
      <c r="E15" s="26"/>
    </row>
  </sheetData>
  <mergeCells count="12">
    <mergeCell ref="C15:D15"/>
    <mergeCell ref="A1:I1"/>
    <mergeCell ref="A2:I2"/>
    <mergeCell ref="A3:I3"/>
    <mergeCell ref="B7:B14"/>
    <mergeCell ref="C7:I7"/>
    <mergeCell ref="B4:B5"/>
    <mergeCell ref="C4:C5"/>
    <mergeCell ref="D4:D5"/>
    <mergeCell ref="E4:E5"/>
    <mergeCell ref="F4:H4"/>
    <mergeCell ref="I4:I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5-11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</dc:creator>
  <cp:lastModifiedBy>учитель</cp:lastModifiedBy>
  <cp:revision>1</cp:revision>
  <dcterms:created xsi:type="dcterms:W3CDTF">2017-10-20T23:41:04Z</dcterms:created>
  <dcterms:modified xsi:type="dcterms:W3CDTF">2022-10-26T07:04:26Z</dcterms:modified>
</cp:coreProperties>
</file>